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jerk\Downloads\"/>
    </mc:Choice>
  </mc:AlternateContent>
  <xr:revisionPtr revIDLastSave="0" documentId="13_ncr:1_{8D6A5880-6744-4689-8362-3F8D442861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levance Score" sheetId="1" r:id="rId1"/>
  </sheets>
  <definedNames>
    <definedName name="_xlnm._FilterDatabase" localSheetId="0" hidden="1">'Relevance Score'!$A$3:$H$101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<sst xmlns="http://schemas.openxmlformats.org/spreadsheetml/2006/main" count="112" uniqueCount="112">
  <si>
    <t>[Voorbeeld Media Markt] | Keyword gap analysis - Relevance Score</t>
  </si>
  <si>
    <t>Uitleg:</t>
  </si>
  <si>
    <t>Plak de data uit de Ahrefs content Gap in dit document</t>
  </si>
  <si>
    <t>Keyword</t>
  </si>
  <si>
    <t>Volume</t>
  </si>
  <si>
    <t>Keyword Difficulty</t>
  </si>
  <si>
    <t>BCC positie</t>
  </si>
  <si>
    <t>Coolblue positie</t>
  </si>
  <si>
    <t>Expert positie</t>
  </si>
  <si>
    <t>Bol positie</t>
  </si>
  <si>
    <t>Relevance score</t>
  </si>
  <si>
    <t>Pas de formule in Rij G aan bij een ander aantal dan 4 concurrenten gebruikt.</t>
  </si>
  <si>
    <t>philips stofzuıger</t>
  </si>
  <si>
    <t>Voorbeeld: Bij 3 concurrenten moeten de getallen 404 aangepast worden naar 303.</t>
  </si>
  <si>
    <t>friteuse</t>
  </si>
  <si>
    <t>Bij geen positie, gebruik dan als positie het getal 101</t>
  </si>
  <si>
    <t>diepvrieskast</t>
  </si>
  <si>
    <t>mini oven</t>
  </si>
  <si>
    <t>85 inch tv</t>
  </si>
  <si>
    <t>haardroger</t>
  </si>
  <si>
    <t>ninja blender</t>
  </si>
  <si>
    <t>internetradio</t>
  </si>
  <si>
    <t>oled of qled</t>
  </si>
  <si>
    <t>etna afzuigkap</t>
  </si>
  <si>
    <t>melitta koffiezetapparaat</t>
  </si>
  <si>
    <t>qled of oled</t>
  </si>
  <si>
    <t>iphone 13 wit</t>
  </si>
  <si>
    <t>etna inductie kookplaat</t>
  </si>
  <si>
    <t>mobiele airco</t>
  </si>
  <si>
    <t>severin</t>
  </si>
  <si>
    <t>mio</t>
  </si>
  <si>
    <t>doro telefoon</t>
  </si>
  <si>
    <t>lenco platenspeler</t>
  </si>
  <si>
    <t>nilfisk stofzuıger</t>
  </si>
  <si>
    <t>venta</t>
  </si>
  <si>
    <t>siemens oven inbouw</t>
  </si>
  <si>
    <t>imperial</t>
  </si>
  <si>
    <t>usb naar hdmi</t>
  </si>
  <si>
    <t>audio</t>
  </si>
  <si>
    <t>hoover</t>
  </si>
  <si>
    <t>smeg</t>
  </si>
  <si>
    <t>computerscherm</t>
  </si>
  <si>
    <t>internet radio</t>
  </si>
  <si>
    <t>sonos connect</t>
  </si>
  <si>
    <t>fonduepan</t>
  </si>
  <si>
    <t>stoomoven</t>
  </si>
  <si>
    <t>bluesound</t>
  </si>
  <si>
    <t>iphone 13 groen</t>
  </si>
  <si>
    <t>hygrometer</t>
  </si>
  <si>
    <t>steengrill</t>
  </si>
  <si>
    <t>koolstoffilter afzuigkap</t>
  </si>
  <si>
    <t>atag oven</t>
  </si>
  <si>
    <t>kleine vaatwasser</t>
  </si>
  <si>
    <t>mill</t>
  </si>
  <si>
    <t>brabantia</t>
  </si>
  <si>
    <t>65 inch tv afmetingen</t>
  </si>
  <si>
    <t>bcc outlet</t>
  </si>
  <si>
    <t>mifi</t>
  </si>
  <si>
    <t>severin melkopschuimer</t>
  </si>
  <si>
    <t>dolce gusto ontkalken</t>
  </si>
  <si>
    <t>airco</t>
  </si>
  <si>
    <t>wasmachine reinigen</t>
  </si>
  <si>
    <t>vleesthermometer</t>
  </si>
  <si>
    <t>waterslot wasmachine</t>
  </si>
  <si>
    <t>smeg broodrooster</t>
  </si>
  <si>
    <t>vaatwasmachine reinigen</t>
  </si>
  <si>
    <t>elektrische verwarming woonkamer</t>
  </si>
  <si>
    <t>afzuigkap 90 cm</t>
  </si>
  <si>
    <t>philips sonicare opzetstuk</t>
  </si>
  <si>
    <t>wasmachine reiniger</t>
  </si>
  <si>
    <t>inbouw koffiemachine</t>
  </si>
  <si>
    <t>pizzarette 6 persoons</t>
  </si>
  <si>
    <t>ontkalken dolce gusto</t>
  </si>
  <si>
    <t>massagekussen</t>
  </si>
  <si>
    <t>temperatuur koelkast</t>
  </si>
  <si>
    <t>koelkast temperatuur</t>
  </si>
  <si>
    <t>klik aan klik uit</t>
  </si>
  <si>
    <t>braun oorthermometer</t>
  </si>
  <si>
    <t>sodastream siroop</t>
  </si>
  <si>
    <t>koolstoffilter</t>
  </si>
  <si>
    <t>simkaart</t>
  </si>
  <si>
    <t>retro waterkoker</t>
  </si>
  <si>
    <t>zuinige elektrische verwarming</t>
  </si>
  <si>
    <t>smeg waterkoker</t>
  </si>
  <si>
    <t>smeg oven</t>
  </si>
  <si>
    <t>pizzarette</t>
  </si>
  <si>
    <t>retro koelkast</t>
  </si>
  <si>
    <t>kpn prepaid</t>
  </si>
  <si>
    <t>pannen</t>
  </si>
  <si>
    <t>apple watch oplader</t>
  </si>
  <si>
    <t>lg oled65c16la</t>
  </si>
  <si>
    <t>airco split unit</t>
  </si>
  <si>
    <t>schijf</t>
  </si>
  <si>
    <t>wasmachine schoonmaken</t>
  </si>
  <si>
    <t>jbl go 2</t>
  </si>
  <si>
    <t>wasmiddel</t>
  </si>
  <si>
    <t>witgoed outlet</t>
  </si>
  <si>
    <t>vaatwasser schoonmaken</t>
  </si>
  <si>
    <t>hartslagmeter</t>
  </si>
  <si>
    <t>klik aan klik uit dimmer</t>
  </si>
  <si>
    <t>elektrische verwarming</t>
  </si>
  <si>
    <t>prepaid simkaart kopen</t>
  </si>
  <si>
    <t>split unit airco</t>
  </si>
  <si>
    <t>vvv bon mediamarkt</t>
  </si>
  <si>
    <t>60 inch tv</t>
  </si>
  <si>
    <t>verwarming elektrisch</t>
  </si>
  <si>
    <t>kabel</t>
  </si>
  <si>
    <t>magnetron kast</t>
  </si>
  <si>
    <t>split airco</t>
  </si>
  <si>
    <t>cadeaukaarten</t>
  </si>
  <si>
    <t>bcc barendrecht</t>
  </si>
  <si>
    <t>stopcontact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</si>
</sst>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4"/>
      <color rgb="FFF45197"/>
      <name val="Inter"/>
    </font>
    <font>
      <b/>
      <i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i/>
      <sz val="8"/>
      <color theme="1"/>
      <name val="Roboto"/>
    </font>
    <font>
      <sz val="8"/>
      <color rgb="FF000000"/>
      <name val="Roboto"/>
    </font>
    <font>
      <b/>
      <sz val="10"/>
      <color rgb="FFFFFFFF"/>
      <name val="Inter"/>
    </font>
    <font>
      <sz val="9"/>
      <color theme="1"/>
      <name val="Inter"/>
    </font>
    <font>
      <i/>
      <sz val="8"/>
      <color rgb="FF000000"/>
      <name val="Roboto"/>
    </font>
  </fonts>
  <fills count="5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A1A1A"/>
        <bgColor rgb="FF1A1A1A"/>
      </patternFill>
    </fill>
    <fill>
      <patternFill patternType="solid">
        <fgColor rgb="FFF7BB6A"/>
        <bgColor rgb="FFF7BB6A"/>
      </patternFill>
    </fill>
    <fill>
      <patternFill patternType="solid">
        <fgColor rgb="FFF5D568"/>
        <bgColor rgb="FFF5D568"/>
      </patternFill>
    </fill>
    <fill>
      <patternFill patternType="solid">
        <fgColor rgb="FFF1D469"/>
        <bgColor rgb="FFF1D469"/>
      </patternFill>
    </fill>
    <fill>
      <patternFill patternType="solid">
        <fgColor rgb="FFF9D567"/>
        <bgColor rgb="FFF9D567"/>
      </patternFill>
    </fill>
    <fill>
      <patternFill patternType="solid">
        <fgColor rgb="FFFFD666"/>
        <bgColor rgb="FFFFD666"/>
      </patternFill>
    </fill>
    <fill>
      <patternFill patternType="solid">
        <fgColor rgb="FFF5B26C"/>
        <bgColor rgb="FFF5B26C"/>
      </patternFill>
    </fill>
    <fill>
      <patternFill patternType="solid">
        <fgColor rgb="FFEA8A71"/>
        <bgColor rgb="FFEA8A71"/>
      </patternFill>
    </fill>
    <fill>
      <patternFill patternType="solid">
        <fgColor rgb="FFFED666"/>
        <bgColor rgb="FFFED666"/>
      </patternFill>
    </fill>
    <fill>
      <patternFill patternType="solid">
        <fgColor rgb="FFED9670"/>
        <bgColor rgb="FFED9670"/>
      </patternFill>
    </fill>
    <fill>
      <patternFill patternType="solid">
        <fgColor rgb="FFEA8D71"/>
        <bgColor rgb="FFEA8D71"/>
      </patternFill>
    </fill>
    <fill>
      <patternFill patternType="solid">
        <fgColor rgb="FFEE9A6F"/>
        <bgColor rgb="FFEE9A6F"/>
      </patternFill>
    </fill>
    <fill>
      <patternFill patternType="solid">
        <fgColor rgb="FFE88572"/>
        <bgColor rgb="FFE88572"/>
      </patternFill>
    </fill>
    <fill>
      <patternFill patternType="solid">
        <fgColor rgb="FFEDD469"/>
        <bgColor rgb="FFEDD469"/>
      </patternFill>
    </fill>
    <fill>
      <patternFill patternType="solid">
        <fgColor rgb="FFF6B66B"/>
        <bgColor rgb="FFF6B66B"/>
      </patternFill>
    </fill>
    <fill>
      <patternFill patternType="solid">
        <fgColor rgb="FFDED16D"/>
        <bgColor rgb="FFDED16D"/>
      </patternFill>
    </fill>
    <fill>
      <patternFill patternType="solid">
        <fgColor rgb="FFF0D469"/>
        <bgColor rgb="FFF0D469"/>
      </patternFill>
    </fill>
    <fill>
      <patternFill patternType="solid">
        <fgColor rgb="FFF7D567"/>
        <bgColor rgb="FFF7D567"/>
      </patternFill>
    </fill>
    <fill>
      <patternFill patternType="solid">
        <fgColor rgb="FFEED469"/>
        <bgColor rgb="FFEED469"/>
      </patternFill>
    </fill>
    <fill>
      <patternFill patternType="solid">
        <fgColor rgb="FFF3D568"/>
        <bgColor rgb="FFF3D568"/>
      </patternFill>
    </fill>
    <fill>
      <patternFill patternType="solid">
        <fgColor rgb="FFFDD666"/>
        <bgColor rgb="FFFDD666"/>
      </patternFill>
    </fill>
    <fill>
      <patternFill patternType="solid">
        <fgColor rgb="FFFBCA68"/>
        <bgColor rgb="FFFBCA68"/>
      </patternFill>
    </fill>
    <fill>
      <patternFill patternType="solid">
        <fgColor rgb="FFEDD36A"/>
        <bgColor rgb="FFEDD36A"/>
      </patternFill>
    </fill>
    <fill>
      <patternFill patternType="solid">
        <fgColor rgb="FFF4B06C"/>
        <bgColor rgb="FFF4B06C"/>
      </patternFill>
    </fill>
    <fill>
      <patternFill patternType="solid">
        <fgColor rgb="FFFCCB68"/>
        <bgColor rgb="FFFCCB68"/>
      </patternFill>
    </fill>
    <fill>
      <patternFill patternType="solid">
        <fgColor rgb="FFEC9570"/>
        <bgColor rgb="FFEC9570"/>
      </patternFill>
    </fill>
    <fill>
      <patternFill patternType="solid">
        <fgColor rgb="FFFDD067"/>
        <bgColor rgb="FFFDD067"/>
      </patternFill>
    </fill>
    <fill>
      <patternFill patternType="solid">
        <fgColor rgb="FFFDCF67"/>
        <bgColor rgb="FFFDCF67"/>
      </patternFill>
    </fill>
    <fill>
      <patternFill patternType="solid">
        <fgColor rgb="FFF8BC6A"/>
        <bgColor rgb="FFF8BC6A"/>
      </patternFill>
    </fill>
    <fill>
      <patternFill patternType="solid">
        <fgColor rgb="FFEAD36A"/>
        <bgColor rgb="FFEAD36A"/>
      </patternFill>
    </fill>
    <fill>
      <patternFill patternType="solid">
        <fgColor rgb="FFE6D26B"/>
        <bgColor rgb="FFE6D26B"/>
      </patternFill>
    </fill>
    <fill>
      <patternFill patternType="solid">
        <fgColor rgb="FFFAC769"/>
        <bgColor rgb="FFFAC769"/>
      </patternFill>
    </fill>
    <fill>
      <patternFill patternType="solid">
        <fgColor rgb="FFF5B46B"/>
        <bgColor rgb="FFF5B46B"/>
      </patternFill>
    </fill>
    <fill>
      <patternFill patternType="solid">
        <fgColor rgb="FFF1A66D"/>
        <bgColor rgb="FFF1A66D"/>
      </patternFill>
    </fill>
    <fill>
      <patternFill patternType="solid">
        <fgColor rgb="FF57BB8A"/>
        <bgColor rgb="FF57BB8A"/>
      </patternFill>
    </fill>
    <fill>
      <patternFill patternType="solid">
        <fgColor rgb="FFECD36A"/>
        <bgColor rgb="FFECD36A"/>
      </patternFill>
    </fill>
    <fill>
      <patternFill patternType="solid">
        <fgColor rgb="FFF2D468"/>
        <bgColor rgb="FFF2D468"/>
      </patternFill>
    </fill>
    <fill>
      <patternFill patternType="solid">
        <fgColor rgb="FFFAC469"/>
        <bgColor rgb="FFFAC469"/>
      </patternFill>
    </fill>
    <fill>
      <patternFill patternType="solid">
        <fgColor rgb="FFFCCE68"/>
        <bgColor rgb="FFFCCE68"/>
      </patternFill>
    </fill>
    <fill>
      <patternFill patternType="solid">
        <fgColor rgb="FFEF9F6E"/>
        <bgColor rgb="FFEF9F6E"/>
      </patternFill>
    </fill>
    <fill>
      <patternFill patternType="solid">
        <fgColor rgb="FFFAD667"/>
        <bgColor rgb="FFFAD667"/>
      </patternFill>
    </fill>
    <fill>
      <patternFill patternType="solid">
        <fgColor rgb="FFE98772"/>
        <bgColor rgb="FFE98772"/>
      </patternFill>
    </fill>
    <fill>
      <patternFill patternType="solid">
        <fgColor rgb="FFEB8E71"/>
        <bgColor rgb="FFEB8E71"/>
      </patternFill>
    </fill>
    <fill>
      <patternFill patternType="solid">
        <fgColor rgb="FF96C67C"/>
        <bgColor rgb="FF96C67C"/>
      </patternFill>
    </fill>
    <fill>
      <patternFill patternType="solid">
        <fgColor rgb="FFF8D567"/>
        <bgColor rgb="FFF8D567"/>
      </patternFill>
    </fill>
    <fill>
      <patternFill patternType="solid">
        <fgColor rgb="FFF9C269"/>
        <bgColor rgb="FFF9C269"/>
      </patternFill>
    </fill>
    <fill>
      <patternFill patternType="solid">
        <fgColor rgb="FFF3AE6C"/>
        <bgColor rgb="FFF3AE6C"/>
      </patternFill>
    </fill>
    <fill>
      <patternFill patternType="solid">
        <fgColor rgb="FFF0A26E"/>
        <bgColor rgb="FFF0A26E"/>
      </patternFill>
    </fill>
    <fill>
      <patternFill patternType="solid">
        <fgColor rgb="FFEA8B71"/>
        <bgColor rgb="FFEA8B71"/>
      </patternFill>
    </fill>
    <fill>
      <patternFill patternType="solid">
        <fgColor rgb="FFFDD267"/>
        <bgColor rgb="FFFDD267"/>
      </patternFill>
    </fill>
    <fill>
      <patternFill patternType="solid">
        <fgColor rgb="FFE67C73"/>
        <bgColor rgb="FFE67C73"/>
      </patternFill>
    </fill>
  </fills>
  <borders count="3">
    <border>
      <left/>
      <right/>
      <top/>
      <bottom/>
      <diagonal/>
    </border>
    <border>
      <left/>
      <right/>
      <top/>
      <bottom style="thin">
        <color rgb="FF1A1A1A"/>
      </bottom>
      <diagonal/>
    </border>
    <border>
      <left/>
      <right style="thin">
        <color rgb="FFEFEFEF"/>
      </right>
      <top/>
      <bottom style="thin">
        <color rgb="FFEFEFEF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8" fillId="4" borderId="2" xfId="0" applyNumberFormat="1" applyFont="1" applyFill="1" applyBorder="1"/>
    <xf numFmtId="0" fontId="9" fillId="2" borderId="0" xfId="0" applyFont="1" applyFill="1" applyAlignment="1"/>
    <xf numFmtId="10" fontId="8" fillId="5" borderId="2" xfId="0" applyNumberFormat="1" applyFont="1" applyFill="1" applyBorder="1"/>
    <xf numFmtId="0" fontId="5" fillId="0" borderId="0" xfId="0" applyFont="1" applyAlignment="1"/>
    <xf numFmtId="10" fontId="8" fillId="6" borderId="2" xfId="0" applyNumberFormat="1" applyFont="1" applyFill="1" applyBorder="1"/>
    <xf numFmtId="0" fontId="4" fillId="0" borderId="0" xfId="0" applyFont="1"/>
    <xf numFmtId="10" fontId="8" fillId="7" borderId="2" xfId="0" applyNumberFormat="1" applyFont="1" applyFill="1" applyBorder="1"/>
    <xf numFmtId="10" fontId="8" fillId="8" borderId="2" xfId="0" applyNumberFormat="1" applyFont="1" applyFill="1" applyBorder="1"/>
    <xf numFmtId="10" fontId="8" fillId="9" borderId="2" xfId="0" applyNumberFormat="1" applyFont="1" applyFill="1" applyBorder="1"/>
    <xf numFmtId="10" fontId="8" fillId="10" borderId="2" xfId="0" applyNumberFormat="1" applyFont="1" applyFill="1" applyBorder="1"/>
    <xf numFmtId="10" fontId="8" fillId="11" borderId="2" xfId="0" applyNumberFormat="1" applyFont="1" applyFill="1" applyBorder="1"/>
    <xf numFmtId="10" fontId="8" fillId="12" borderId="2" xfId="0" applyNumberFormat="1" applyFont="1" applyFill="1" applyBorder="1"/>
    <xf numFmtId="10" fontId="8" fillId="13" borderId="2" xfId="0" applyNumberFormat="1" applyFont="1" applyFill="1" applyBorder="1"/>
    <xf numFmtId="10" fontId="8" fillId="14" borderId="2" xfId="0" applyNumberFormat="1" applyFont="1" applyFill="1" applyBorder="1"/>
    <xf numFmtId="10" fontId="8" fillId="15" borderId="2" xfId="0" applyNumberFormat="1" applyFont="1" applyFill="1" applyBorder="1"/>
    <xf numFmtId="0" fontId="4" fillId="0" borderId="2" xfId="0" applyFont="1" applyBorder="1" applyAlignment="1">
      <alignment horizontal="center"/>
    </xf>
    <xf numFmtId="10" fontId="8" fillId="16" borderId="2" xfId="0" applyNumberFormat="1" applyFont="1" applyFill="1" applyBorder="1"/>
    <xf numFmtId="10" fontId="8" fillId="17" borderId="2" xfId="0" applyNumberFormat="1" applyFont="1" applyFill="1" applyBorder="1"/>
    <xf numFmtId="10" fontId="8" fillId="18" borderId="2" xfId="0" applyNumberFormat="1" applyFont="1" applyFill="1" applyBorder="1"/>
    <xf numFmtId="10" fontId="8" fillId="19" borderId="2" xfId="0" applyNumberFormat="1" applyFont="1" applyFill="1" applyBorder="1"/>
    <xf numFmtId="10" fontId="8" fillId="20" borderId="2" xfId="0" applyNumberFormat="1" applyFont="1" applyFill="1" applyBorder="1"/>
    <xf numFmtId="10" fontId="8" fillId="21" borderId="2" xfId="0" applyNumberFormat="1" applyFont="1" applyFill="1" applyBorder="1"/>
    <xf numFmtId="10" fontId="8" fillId="22" borderId="2" xfId="0" applyNumberFormat="1" applyFont="1" applyFill="1" applyBorder="1"/>
    <xf numFmtId="10" fontId="8" fillId="23" borderId="2" xfId="0" applyNumberFormat="1" applyFont="1" applyFill="1" applyBorder="1"/>
    <xf numFmtId="10" fontId="8" fillId="24" borderId="2" xfId="0" applyNumberFormat="1" applyFont="1" applyFill="1" applyBorder="1"/>
    <xf numFmtId="10" fontId="8" fillId="25" borderId="2" xfId="0" applyNumberFormat="1" applyFont="1" applyFill="1" applyBorder="1"/>
    <xf numFmtId="10" fontId="8" fillId="26" borderId="2" xfId="0" applyNumberFormat="1" applyFont="1" applyFill="1" applyBorder="1"/>
    <xf numFmtId="10" fontId="8" fillId="27" borderId="2" xfId="0" applyNumberFormat="1" applyFont="1" applyFill="1" applyBorder="1"/>
    <xf numFmtId="10" fontId="8" fillId="28" borderId="2" xfId="0" applyNumberFormat="1" applyFont="1" applyFill="1" applyBorder="1"/>
    <xf numFmtId="10" fontId="8" fillId="29" borderId="2" xfId="0" applyNumberFormat="1" applyFont="1" applyFill="1" applyBorder="1"/>
    <xf numFmtId="10" fontId="8" fillId="30" borderId="2" xfId="0" applyNumberFormat="1" applyFont="1" applyFill="1" applyBorder="1"/>
    <xf numFmtId="10" fontId="8" fillId="31" borderId="2" xfId="0" applyNumberFormat="1" applyFont="1" applyFill="1" applyBorder="1"/>
    <xf numFmtId="10" fontId="8" fillId="32" borderId="2" xfId="0" applyNumberFormat="1" applyFont="1" applyFill="1" applyBorder="1"/>
    <xf numFmtId="10" fontId="8" fillId="33" borderId="2" xfId="0" applyNumberFormat="1" applyFont="1" applyFill="1" applyBorder="1"/>
    <xf numFmtId="10" fontId="8" fillId="34" borderId="2" xfId="0" applyNumberFormat="1" applyFont="1" applyFill="1" applyBorder="1"/>
    <xf numFmtId="10" fontId="8" fillId="35" borderId="2" xfId="0" applyNumberFormat="1" applyFont="1" applyFill="1" applyBorder="1"/>
    <xf numFmtId="10" fontId="8" fillId="36" borderId="2" xfId="0" applyNumberFormat="1" applyFont="1" applyFill="1" applyBorder="1"/>
    <xf numFmtId="10" fontId="8" fillId="37" borderId="2" xfId="0" applyNumberFormat="1" applyFont="1" applyFill="1" applyBorder="1"/>
    <xf numFmtId="10" fontId="8" fillId="38" borderId="2" xfId="0" applyNumberFormat="1" applyFont="1" applyFill="1" applyBorder="1"/>
    <xf numFmtId="10" fontId="8" fillId="39" borderId="2" xfId="0" applyNumberFormat="1" applyFont="1" applyFill="1" applyBorder="1"/>
    <xf numFmtId="10" fontId="8" fillId="40" borderId="2" xfId="0" applyNumberFormat="1" applyFont="1" applyFill="1" applyBorder="1"/>
    <xf numFmtId="10" fontId="8" fillId="41" borderId="2" xfId="0" applyNumberFormat="1" applyFont="1" applyFill="1" applyBorder="1"/>
    <xf numFmtId="10" fontId="8" fillId="42" borderId="2" xfId="0" applyNumberFormat="1" applyFont="1" applyFill="1" applyBorder="1"/>
    <xf numFmtId="10" fontId="8" fillId="43" borderId="2" xfId="0" applyNumberFormat="1" applyFont="1" applyFill="1" applyBorder="1"/>
    <xf numFmtId="10" fontId="8" fillId="44" borderId="2" xfId="0" applyNumberFormat="1" applyFont="1" applyFill="1" applyBorder="1"/>
    <xf numFmtId="10" fontId="8" fillId="45" borderId="2" xfId="0" applyNumberFormat="1" applyFont="1" applyFill="1" applyBorder="1"/>
    <xf numFmtId="10" fontId="8" fillId="46" borderId="2" xfId="0" applyNumberFormat="1" applyFont="1" applyFill="1" applyBorder="1"/>
    <xf numFmtId="10" fontId="8" fillId="47" borderId="2" xfId="0" applyNumberFormat="1" applyFont="1" applyFill="1" applyBorder="1"/>
    <xf numFmtId="10" fontId="8" fillId="48" borderId="2" xfId="0" applyNumberFormat="1" applyFont="1" applyFill="1" applyBorder="1"/>
    <xf numFmtId="10" fontId="8" fillId="49" borderId="2" xfId="0" applyNumberFormat="1" applyFont="1" applyFill="1" applyBorder="1"/>
    <xf numFmtId="10" fontId="8" fillId="50" borderId="2" xfId="0" applyNumberFormat="1" applyFont="1" applyFill="1" applyBorder="1"/>
    <xf numFmtId="10" fontId="8" fillId="51" borderId="2" xfId="0" applyNumberFormat="1" applyFont="1" applyFill="1" applyBorder="1"/>
    <xf numFmtId="10" fontId="8" fillId="52" borderId="2" xfId="0" applyNumberFormat="1" applyFont="1" applyFill="1" applyBorder="1"/>
    <xf numFmtId="10" fontId="8" fillId="53" borderId="2" xfId="0" applyNumberFormat="1" applyFont="1" applyFill="1" applyBorder="1"/>
    <xf numFmtId="0" fontId="8" fillId="0" borderId="2" xfId="0" applyFont="1" applyBorder="1"/>
    <xf numFmtId="0" fontId="4" fillId="0" borderId="2" xfId="0" applyFont="1" applyBorder="1"/>
    <xf numFmtId="0" fontId="1" fillId="0" borderId="0" xfId="0" applyFont="1" applyAlignment="1">
      <alignment horizontal="left" vertical="top"/>
    </xf>
    <xf numFmtId="0" fontId="0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6"/>
  <sheetViews>
    <sheetView tabSelected="1" workbookViewId="0">
      <selection activeCell="E4" sqref="E4"/>
    </sheetView>
  </sheetViews>
  <sheetFormatPr defaultColWidth="12.6328125" defaultRowHeight="15.75" customHeight="1"/>
  <cols>
    <col min="1" max="1" width="45.453125" customWidth="1"/>
    <col min="2" max="2" width="13.36328125" customWidth="1"/>
    <col min="3" max="3" width="19.26953125" customWidth="1"/>
    <col min="4" max="4" width="14.90625" customWidth="1"/>
    <col min="5" max="5" width="13.26953125" customWidth="1"/>
    <col min="6" max="6" width="14.453125" customWidth="1"/>
    <col min="7" max="7" width="17" customWidth="1"/>
    <col min="8" max="8" width="17.6328125" customWidth="1"/>
  </cols>
  <sheetData>
    <row r="1" spans="1:26">
      <c r="A1" s="68" t="s">
        <v>0</v>
      </c>
      <c r="B1" s="69"/>
      <c r="C1" s="69"/>
      <c r="D1" s="69"/>
      <c r="E1" s="69"/>
      <c r="F1" s="69"/>
      <c r="G1" s="69"/>
      <c r="H1" s="69"/>
      <c r="I1" s="1" t="s">
        <v>1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69"/>
      <c r="B2" s="69"/>
      <c r="C2" s="69"/>
      <c r="D2" s="69"/>
      <c r="E2" s="69"/>
      <c r="F2" s="69"/>
      <c r="G2" s="69"/>
      <c r="H2" s="69"/>
      <c r="I2" s="4" t="s">
        <v>2</v>
      </c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6" t="s">
        <v>10</v>
      </c>
      <c r="I3" s="4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9" t="s">
        <v>12</v>
      </c>
      <c r="B4" s="10">
        <v>2600</v>
      </c>
      <c r="C4" s="10">
        <v>1</v>
      </c>
      <c r="D4" s="11">
        <v>4</v>
      </c>
      <c r="E4" s="10">
        <v>3</v>
      </c>
      <c r="F4" s="10">
        <v>5</v>
      </c>
      <c r="G4" s="10">
        <v>2</v>
      </c>
      <c r="H4" s="12">
        <f t="shared" ref="H4:H101" si="0">(404-SUM(D4:G4))/404</f>
        <v>0.96534653465346532</v>
      </c>
      <c r="I4" s="13" t="s">
        <v>13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9" t="s">
        <v>14</v>
      </c>
      <c r="B5" s="10">
        <v>4900</v>
      </c>
      <c r="C5" s="10">
        <v>3</v>
      </c>
      <c r="D5" s="10">
        <v>6</v>
      </c>
      <c r="E5" s="10">
        <v>1</v>
      </c>
      <c r="F5" s="10">
        <v>5</v>
      </c>
      <c r="G5" s="10">
        <v>3</v>
      </c>
      <c r="H5" s="14">
        <f t="shared" si="0"/>
        <v>0.96287128712871284</v>
      </c>
      <c r="I5" s="15" t="s">
        <v>15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9" t="s">
        <v>16</v>
      </c>
      <c r="B6" s="10">
        <v>6300</v>
      </c>
      <c r="C6" s="10">
        <v>1</v>
      </c>
      <c r="D6" s="10">
        <v>5</v>
      </c>
      <c r="E6" s="10">
        <v>1</v>
      </c>
      <c r="F6" s="10">
        <v>4</v>
      </c>
      <c r="G6" s="10">
        <v>7</v>
      </c>
      <c r="H6" s="16">
        <f t="shared" si="0"/>
        <v>0.95792079207920788</v>
      </c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9" t="s">
        <v>17</v>
      </c>
      <c r="B7" s="10">
        <v>4400</v>
      </c>
      <c r="C7" s="10">
        <v>0</v>
      </c>
      <c r="D7" s="10">
        <v>5</v>
      </c>
      <c r="E7" s="10">
        <v>4</v>
      </c>
      <c r="F7" s="10">
        <v>1</v>
      </c>
      <c r="G7" s="10">
        <v>7</v>
      </c>
      <c r="H7" s="18">
        <f t="shared" si="0"/>
        <v>0.95792079207920788</v>
      </c>
      <c r="I7" s="1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9" t="s">
        <v>18</v>
      </c>
      <c r="B8" s="10">
        <v>3700</v>
      </c>
      <c r="C8" s="10">
        <v>0</v>
      </c>
      <c r="D8" s="10">
        <v>9</v>
      </c>
      <c r="E8" s="10">
        <v>1</v>
      </c>
      <c r="F8" s="10">
        <v>3</v>
      </c>
      <c r="G8" s="10">
        <v>4</v>
      </c>
      <c r="H8" s="19">
        <f t="shared" si="0"/>
        <v>0.95792079207920788</v>
      </c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9" t="s">
        <v>19</v>
      </c>
      <c r="B9" s="10">
        <v>2500</v>
      </c>
      <c r="C9" s="10">
        <v>1</v>
      </c>
      <c r="D9" s="10">
        <v>10</v>
      </c>
      <c r="E9" s="10">
        <v>4</v>
      </c>
      <c r="F9" s="10">
        <v>2</v>
      </c>
      <c r="G9" s="10">
        <v>1</v>
      </c>
      <c r="H9" s="20">
        <f t="shared" si="0"/>
        <v>0.95792079207920788</v>
      </c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9" t="s">
        <v>20</v>
      </c>
      <c r="B10" s="10">
        <v>2100</v>
      </c>
      <c r="C10" s="10">
        <v>0</v>
      </c>
      <c r="D10" s="10">
        <v>9</v>
      </c>
      <c r="E10" s="10">
        <v>1</v>
      </c>
      <c r="F10" s="10">
        <v>5</v>
      </c>
      <c r="G10" s="10">
        <v>2</v>
      </c>
      <c r="H10" s="21">
        <f t="shared" si="0"/>
        <v>0.95792079207920788</v>
      </c>
      <c r="I10" s="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9" t="s">
        <v>21</v>
      </c>
      <c r="B11" s="10">
        <v>4000</v>
      </c>
      <c r="C11" s="10">
        <v>7</v>
      </c>
      <c r="D11" s="10">
        <v>7</v>
      </c>
      <c r="E11" s="10">
        <v>5</v>
      </c>
      <c r="F11" s="10">
        <v>4</v>
      </c>
      <c r="G11" s="10">
        <v>2</v>
      </c>
      <c r="H11" s="22">
        <f t="shared" si="0"/>
        <v>0.95544554455445541</v>
      </c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9" t="s">
        <v>22</v>
      </c>
      <c r="B12" s="10">
        <v>2100</v>
      </c>
      <c r="C12" s="10">
        <v>0</v>
      </c>
      <c r="D12" s="10">
        <v>4</v>
      </c>
      <c r="E12" s="10">
        <v>5</v>
      </c>
      <c r="F12" s="10">
        <v>1</v>
      </c>
      <c r="G12" s="10">
        <v>9</v>
      </c>
      <c r="H12" s="23">
        <f t="shared" si="0"/>
        <v>0.95297029702970293</v>
      </c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9" t="s">
        <v>23</v>
      </c>
      <c r="B13" s="10">
        <v>2100</v>
      </c>
      <c r="C13" s="10">
        <v>0</v>
      </c>
      <c r="D13" s="10">
        <v>9</v>
      </c>
      <c r="E13" s="10">
        <v>3</v>
      </c>
      <c r="F13" s="10">
        <v>2</v>
      </c>
      <c r="G13" s="10">
        <v>5</v>
      </c>
      <c r="H13" s="24">
        <f t="shared" si="0"/>
        <v>0.95297029702970293</v>
      </c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9" t="s">
        <v>24</v>
      </c>
      <c r="B14" s="10">
        <v>2200</v>
      </c>
      <c r="C14" s="10">
        <v>0</v>
      </c>
      <c r="D14" s="10">
        <v>8</v>
      </c>
      <c r="E14" s="10">
        <v>3</v>
      </c>
      <c r="F14" s="10">
        <v>4</v>
      </c>
      <c r="G14" s="10">
        <v>5</v>
      </c>
      <c r="H14" s="25">
        <f t="shared" si="0"/>
        <v>0.95049504950495045</v>
      </c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9" t="s">
        <v>25</v>
      </c>
      <c r="B15" s="10">
        <v>2000</v>
      </c>
      <c r="C15" s="10">
        <v>1</v>
      </c>
      <c r="D15" s="10">
        <v>4</v>
      </c>
      <c r="E15" s="10">
        <v>5</v>
      </c>
      <c r="F15" s="10">
        <v>3</v>
      </c>
      <c r="G15" s="10">
        <v>8</v>
      </c>
      <c r="H15" s="26">
        <f t="shared" si="0"/>
        <v>0.95049504950495045</v>
      </c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9" t="s">
        <v>26</v>
      </c>
      <c r="B16" s="10">
        <v>1800</v>
      </c>
      <c r="C16" s="10">
        <v>0</v>
      </c>
      <c r="D16" s="10">
        <v>9</v>
      </c>
      <c r="E16" s="10">
        <v>2</v>
      </c>
      <c r="F16" s="27">
        <v>7</v>
      </c>
      <c r="G16" s="10">
        <v>5</v>
      </c>
      <c r="H16" s="28">
        <f t="shared" si="0"/>
        <v>0.94306930693069302</v>
      </c>
      <c r="I16" s="1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9" t="s">
        <v>27</v>
      </c>
      <c r="B17" s="10">
        <v>2600</v>
      </c>
      <c r="C17" s="10">
        <v>0</v>
      </c>
      <c r="D17" s="10">
        <v>9</v>
      </c>
      <c r="E17" s="10">
        <v>4</v>
      </c>
      <c r="F17" s="10">
        <v>5</v>
      </c>
      <c r="G17" s="10">
        <v>6</v>
      </c>
      <c r="H17" s="29">
        <f t="shared" si="0"/>
        <v>0.94059405940594054</v>
      </c>
      <c r="I17" s="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9" t="s">
        <v>28</v>
      </c>
      <c r="B18" s="10">
        <v>20000</v>
      </c>
      <c r="C18" s="10">
        <v>24</v>
      </c>
      <c r="D18" s="10">
        <v>15</v>
      </c>
      <c r="E18" s="10">
        <v>5</v>
      </c>
      <c r="F18" s="10">
        <v>1</v>
      </c>
      <c r="G18" s="10">
        <v>4</v>
      </c>
      <c r="H18" s="30">
        <f t="shared" si="0"/>
        <v>0.93811881188118806</v>
      </c>
      <c r="I18" s="1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9" t="s">
        <v>29</v>
      </c>
      <c r="B19" s="10">
        <v>1600</v>
      </c>
      <c r="C19" s="10">
        <v>0</v>
      </c>
      <c r="D19" s="10">
        <v>5</v>
      </c>
      <c r="E19" s="10">
        <v>10</v>
      </c>
      <c r="F19" s="27">
        <v>6</v>
      </c>
      <c r="G19" s="10">
        <v>4</v>
      </c>
      <c r="H19" s="31">
        <f t="shared" si="0"/>
        <v>0.93811881188118806</v>
      </c>
      <c r="I19" s="1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9" t="s">
        <v>30</v>
      </c>
      <c r="B20" s="10">
        <v>4800</v>
      </c>
      <c r="C20" s="10">
        <v>0</v>
      </c>
      <c r="D20" s="10">
        <v>6</v>
      </c>
      <c r="E20" s="10">
        <v>8</v>
      </c>
      <c r="F20" s="10">
        <v>10</v>
      </c>
      <c r="G20" s="10">
        <v>3</v>
      </c>
      <c r="H20" s="32">
        <f t="shared" si="0"/>
        <v>0.93316831683168322</v>
      </c>
      <c r="I20" s="1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9" t="s">
        <v>31</v>
      </c>
      <c r="B21" s="10">
        <v>1700</v>
      </c>
      <c r="C21" s="10">
        <v>0</v>
      </c>
      <c r="D21" s="10">
        <v>5</v>
      </c>
      <c r="E21" s="10">
        <v>15</v>
      </c>
      <c r="F21" s="27">
        <v>3</v>
      </c>
      <c r="G21" s="10">
        <v>4</v>
      </c>
      <c r="H21" s="33">
        <f t="shared" si="0"/>
        <v>0.93316831683168322</v>
      </c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9" t="s">
        <v>32</v>
      </c>
      <c r="B22" s="10">
        <v>1700</v>
      </c>
      <c r="C22" s="10">
        <v>0</v>
      </c>
      <c r="D22" s="10">
        <v>15</v>
      </c>
      <c r="E22" s="10">
        <v>6</v>
      </c>
      <c r="F22" s="27">
        <v>5</v>
      </c>
      <c r="G22" s="10">
        <v>3</v>
      </c>
      <c r="H22" s="33">
        <f t="shared" si="0"/>
        <v>0.92821782178217827</v>
      </c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9" t="s">
        <v>33</v>
      </c>
      <c r="B23" s="10">
        <v>1600</v>
      </c>
      <c r="C23" s="10">
        <v>0</v>
      </c>
      <c r="D23" s="10">
        <v>20</v>
      </c>
      <c r="E23" s="10">
        <v>4</v>
      </c>
      <c r="F23" s="27">
        <v>2</v>
      </c>
      <c r="G23" s="10">
        <v>3</v>
      </c>
      <c r="H23" s="16">
        <f t="shared" si="0"/>
        <v>0.92821782178217827</v>
      </c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9" t="s">
        <v>34</v>
      </c>
      <c r="B24" s="10">
        <v>1600</v>
      </c>
      <c r="C24" s="10">
        <v>0</v>
      </c>
      <c r="D24" s="10">
        <v>17</v>
      </c>
      <c r="E24" s="10">
        <v>3</v>
      </c>
      <c r="F24" s="27">
        <v>4</v>
      </c>
      <c r="G24" s="10">
        <v>5</v>
      </c>
      <c r="H24" s="16">
        <f t="shared" si="0"/>
        <v>0.92821782178217827</v>
      </c>
      <c r="I24" s="1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9" t="s">
        <v>35</v>
      </c>
      <c r="B25" s="10">
        <v>1600</v>
      </c>
      <c r="C25" s="10">
        <v>0</v>
      </c>
      <c r="D25" s="10">
        <v>9</v>
      </c>
      <c r="E25" s="10">
        <v>5</v>
      </c>
      <c r="F25" s="27">
        <v>7</v>
      </c>
      <c r="G25" s="10">
        <v>8</v>
      </c>
      <c r="H25" s="34">
        <f t="shared" si="0"/>
        <v>0.92821782178217827</v>
      </c>
      <c r="I25" s="1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9" t="s">
        <v>36</v>
      </c>
      <c r="B26" s="10">
        <v>5300</v>
      </c>
      <c r="C26" s="10">
        <v>1</v>
      </c>
      <c r="D26" s="10">
        <v>13</v>
      </c>
      <c r="E26" s="10">
        <v>5</v>
      </c>
      <c r="F26" s="10">
        <v>6</v>
      </c>
      <c r="G26" s="10">
        <v>11</v>
      </c>
      <c r="H26" s="34">
        <f t="shared" si="0"/>
        <v>0.9133663366336634</v>
      </c>
      <c r="I26" s="1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9" t="s">
        <v>37</v>
      </c>
      <c r="B27" s="10">
        <v>2000</v>
      </c>
      <c r="C27" s="10">
        <v>0</v>
      </c>
      <c r="D27" s="10">
        <v>16</v>
      </c>
      <c r="E27" s="10">
        <v>4</v>
      </c>
      <c r="F27" s="27">
        <v>13</v>
      </c>
      <c r="G27" s="10">
        <v>5</v>
      </c>
      <c r="H27" s="30">
        <f t="shared" si="0"/>
        <v>0.90594059405940597</v>
      </c>
      <c r="I27" s="1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9" t="s">
        <v>38</v>
      </c>
      <c r="B28" s="10">
        <v>4000</v>
      </c>
      <c r="C28" s="10">
        <v>31</v>
      </c>
      <c r="D28" s="10">
        <v>6</v>
      </c>
      <c r="E28" s="10">
        <v>28</v>
      </c>
      <c r="F28" s="10">
        <v>2</v>
      </c>
      <c r="G28" s="10">
        <v>3</v>
      </c>
      <c r="H28" s="35">
        <f t="shared" si="0"/>
        <v>0.90346534653465349</v>
      </c>
      <c r="I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9" t="s">
        <v>39</v>
      </c>
      <c r="B29" s="10">
        <v>2700</v>
      </c>
      <c r="C29" s="10">
        <v>0</v>
      </c>
      <c r="D29" s="10">
        <v>4</v>
      </c>
      <c r="E29" s="10">
        <v>3</v>
      </c>
      <c r="F29" s="10">
        <v>25</v>
      </c>
      <c r="G29" s="10">
        <v>7</v>
      </c>
      <c r="H29" s="36">
        <f t="shared" si="0"/>
        <v>0.90346534653465349</v>
      </c>
      <c r="I29" s="1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9" t="s">
        <v>40</v>
      </c>
      <c r="B30" s="10">
        <v>15000</v>
      </c>
      <c r="C30" s="10">
        <v>1</v>
      </c>
      <c r="D30" s="10">
        <v>12</v>
      </c>
      <c r="E30" s="10">
        <v>4</v>
      </c>
      <c r="F30" s="10">
        <v>17</v>
      </c>
      <c r="G30" s="10">
        <v>7</v>
      </c>
      <c r="H30" s="37">
        <f t="shared" si="0"/>
        <v>0.90099009900990101</v>
      </c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9" t="s">
        <v>41</v>
      </c>
      <c r="B31" s="10">
        <v>2200</v>
      </c>
      <c r="C31" s="10">
        <v>8</v>
      </c>
      <c r="D31" s="10">
        <v>6</v>
      </c>
      <c r="E31" s="10">
        <v>1</v>
      </c>
      <c r="F31" s="10">
        <v>35</v>
      </c>
      <c r="G31" s="10">
        <v>2</v>
      </c>
      <c r="H31" s="38">
        <f t="shared" si="0"/>
        <v>0.8910891089108911</v>
      </c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9" t="s">
        <v>42</v>
      </c>
      <c r="B32" s="10">
        <v>14000</v>
      </c>
      <c r="C32" s="10">
        <v>66</v>
      </c>
      <c r="D32" s="10">
        <v>13</v>
      </c>
      <c r="E32" s="10">
        <v>14</v>
      </c>
      <c r="F32" s="10">
        <v>11</v>
      </c>
      <c r="G32" s="10">
        <v>8</v>
      </c>
      <c r="H32" s="28">
        <f t="shared" si="0"/>
        <v>0.88613861386138615</v>
      </c>
      <c r="I32" s="1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9" t="s">
        <v>43</v>
      </c>
      <c r="B33" s="10">
        <v>2900</v>
      </c>
      <c r="C33" s="10">
        <v>0</v>
      </c>
      <c r="D33" s="10">
        <v>29</v>
      </c>
      <c r="E33" s="10">
        <v>3</v>
      </c>
      <c r="F33" s="10">
        <v>10</v>
      </c>
      <c r="G33" s="10">
        <v>4</v>
      </c>
      <c r="H33" s="39">
        <f t="shared" si="0"/>
        <v>0.88613861386138615</v>
      </c>
      <c r="I33" s="1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9" t="s">
        <v>44</v>
      </c>
      <c r="B34" s="10">
        <v>2100</v>
      </c>
      <c r="C34" s="10">
        <v>0</v>
      </c>
      <c r="D34" s="10">
        <v>12</v>
      </c>
      <c r="E34" s="10">
        <v>28</v>
      </c>
      <c r="F34" s="10">
        <v>5</v>
      </c>
      <c r="G34" s="10">
        <v>1</v>
      </c>
      <c r="H34" s="40">
        <f t="shared" si="0"/>
        <v>0.88613861386138615</v>
      </c>
      <c r="I34" s="1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9" t="s">
        <v>45</v>
      </c>
      <c r="B35" s="10">
        <v>4000</v>
      </c>
      <c r="C35" s="10">
        <v>0</v>
      </c>
      <c r="D35" s="10">
        <v>11</v>
      </c>
      <c r="E35" s="10">
        <v>3</v>
      </c>
      <c r="F35" s="10">
        <v>30</v>
      </c>
      <c r="G35" s="10">
        <v>4</v>
      </c>
      <c r="H35" s="35">
        <f t="shared" si="0"/>
        <v>0.88118811881188119</v>
      </c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9" t="s">
        <v>46</v>
      </c>
      <c r="B36" s="10">
        <v>3400</v>
      </c>
      <c r="C36" s="10">
        <v>0</v>
      </c>
      <c r="D36" s="10">
        <v>18</v>
      </c>
      <c r="E36" s="10">
        <v>5</v>
      </c>
      <c r="F36" s="10">
        <v>15</v>
      </c>
      <c r="G36" s="10">
        <v>12</v>
      </c>
      <c r="H36" s="41">
        <f t="shared" si="0"/>
        <v>0.87623762376237624</v>
      </c>
      <c r="I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9" t="s">
        <v>47</v>
      </c>
      <c r="B37" s="10">
        <v>3300</v>
      </c>
      <c r="C37" s="10">
        <v>0</v>
      </c>
      <c r="D37" s="10">
        <v>46</v>
      </c>
      <c r="E37" s="10">
        <v>2</v>
      </c>
      <c r="F37" s="10">
        <v>2</v>
      </c>
      <c r="G37" s="10">
        <v>2</v>
      </c>
      <c r="H37" s="42">
        <f t="shared" si="0"/>
        <v>0.87128712871287128</v>
      </c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9" t="s">
        <v>48</v>
      </c>
      <c r="B38" s="10">
        <v>8800</v>
      </c>
      <c r="C38" s="10">
        <v>0</v>
      </c>
      <c r="D38" s="10">
        <v>18</v>
      </c>
      <c r="E38" s="10">
        <v>1</v>
      </c>
      <c r="F38" s="10">
        <v>30</v>
      </c>
      <c r="G38" s="10">
        <v>4</v>
      </c>
      <c r="H38" s="31">
        <f t="shared" si="0"/>
        <v>0.86881188118811881</v>
      </c>
      <c r="I38" s="1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9" t="s">
        <v>49</v>
      </c>
      <c r="B39" s="10">
        <v>2800</v>
      </c>
      <c r="C39" s="10">
        <v>0</v>
      </c>
      <c r="D39" s="10">
        <v>39</v>
      </c>
      <c r="E39" s="10">
        <v>1</v>
      </c>
      <c r="F39" s="10">
        <v>6</v>
      </c>
      <c r="G39" s="10">
        <v>8</v>
      </c>
      <c r="H39" s="36">
        <f t="shared" si="0"/>
        <v>0.86633663366336633</v>
      </c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9" t="s">
        <v>50</v>
      </c>
      <c r="B40" s="10">
        <v>2600</v>
      </c>
      <c r="C40" s="10">
        <v>0</v>
      </c>
      <c r="D40" s="10">
        <v>10</v>
      </c>
      <c r="E40" s="10">
        <v>7</v>
      </c>
      <c r="F40" s="10">
        <v>34</v>
      </c>
      <c r="G40" s="10">
        <v>3</v>
      </c>
      <c r="H40" s="43">
        <f t="shared" si="0"/>
        <v>0.86633663366336633</v>
      </c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9" t="s">
        <v>51</v>
      </c>
      <c r="B41" s="10">
        <v>1700</v>
      </c>
      <c r="C41" s="10">
        <v>0</v>
      </c>
      <c r="D41" s="10">
        <v>33</v>
      </c>
      <c r="E41" s="10">
        <v>6</v>
      </c>
      <c r="F41" s="27">
        <v>5</v>
      </c>
      <c r="G41" s="10">
        <v>13</v>
      </c>
      <c r="H41" s="31">
        <f t="shared" si="0"/>
        <v>0.8589108910891089</v>
      </c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9" t="s">
        <v>52</v>
      </c>
      <c r="B42" s="10">
        <v>3900</v>
      </c>
      <c r="C42" s="10">
        <v>0</v>
      </c>
      <c r="D42" s="10">
        <v>8</v>
      </c>
      <c r="E42" s="10">
        <v>1</v>
      </c>
      <c r="F42" s="10">
        <v>52</v>
      </c>
      <c r="G42" s="10">
        <v>3</v>
      </c>
      <c r="H42" s="19">
        <f t="shared" si="0"/>
        <v>0.84158415841584155</v>
      </c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9" t="s">
        <v>53</v>
      </c>
      <c r="B43" s="10">
        <v>16000</v>
      </c>
      <c r="C43" s="10">
        <v>23</v>
      </c>
      <c r="D43" s="10">
        <v>10</v>
      </c>
      <c r="E43" s="10">
        <v>18</v>
      </c>
      <c r="F43" s="10">
        <v>30</v>
      </c>
      <c r="G43" s="10">
        <v>7</v>
      </c>
      <c r="H43" s="44">
        <f t="shared" si="0"/>
        <v>0.83910891089108908</v>
      </c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9" t="s">
        <v>54</v>
      </c>
      <c r="B44" s="10">
        <v>17000</v>
      </c>
      <c r="C44" s="10">
        <v>7</v>
      </c>
      <c r="D44" s="10">
        <v>11</v>
      </c>
      <c r="E44" s="10">
        <v>17</v>
      </c>
      <c r="F44" s="10">
        <v>31</v>
      </c>
      <c r="G44" s="10">
        <v>9</v>
      </c>
      <c r="H44" s="45">
        <f t="shared" si="0"/>
        <v>0.83168316831683164</v>
      </c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9" t="s">
        <v>55</v>
      </c>
      <c r="B45" s="10">
        <v>1700</v>
      </c>
      <c r="C45" s="10">
        <v>4</v>
      </c>
      <c r="D45" s="10">
        <v>13</v>
      </c>
      <c r="E45" s="10">
        <v>4</v>
      </c>
      <c r="F45" s="27">
        <v>29</v>
      </c>
      <c r="G45" s="10">
        <v>28</v>
      </c>
      <c r="H45" s="31">
        <f t="shared" si="0"/>
        <v>0.81683168316831678</v>
      </c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9" t="s">
        <v>56</v>
      </c>
      <c r="B46" s="10">
        <v>2700</v>
      </c>
      <c r="C46" s="10">
        <v>3</v>
      </c>
      <c r="D46" s="10">
        <v>1</v>
      </c>
      <c r="E46" s="10">
        <v>23</v>
      </c>
      <c r="F46" s="10">
        <v>31</v>
      </c>
      <c r="G46" s="10">
        <v>20</v>
      </c>
      <c r="H46" s="46">
        <f t="shared" si="0"/>
        <v>0.8143564356435643</v>
      </c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9" t="s">
        <v>57</v>
      </c>
      <c r="B47" s="10">
        <v>2500</v>
      </c>
      <c r="C47" s="10">
        <v>0</v>
      </c>
      <c r="D47" s="10">
        <v>56</v>
      </c>
      <c r="E47" s="10">
        <v>3</v>
      </c>
      <c r="F47" s="10">
        <v>17</v>
      </c>
      <c r="G47" s="10">
        <v>4</v>
      </c>
      <c r="H47" s="47">
        <f t="shared" si="0"/>
        <v>0.80198019801980203</v>
      </c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9" t="s">
        <v>58</v>
      </c>
      <c r="B48" s="10">
        <v>2200</v>
      </c>
      <c r="C48" s="10">
        <v>0</v>
      </c>
      <c r="D48" s="10">
        <v>10</v>
      </c>
      <c r="E48" s="10">
        <v>60</v>
      </c>
      <c r="F48" s="10">
        <v>8</v>
      </c>
      <c r="G48" s="10">
        <v>2</v>
      </c>
      <c r="H48" s="48">
        <f t="shared" si="0"/>
        <v>0.80198019801980203</v>
      </c>
      <c r="I48" s="1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9" t="s">
        <v>59</v>
      </c>
      <c r="B49" s="10">
        <v>4900</v>
      </c>
      <c r="C49" s="10">
        <v>0</v>
      </c>
      <c r="D49" s="10">
        <v>61</v>
      </c>
      <c r="E49" s="10">
        <v>4</v>
      </c>
      <c r="F49" s="10">
        <v>1</v>
      </c>
      <c r="G49" s="10">
        <v>15</v>
      </c>
      <c r="H49" s="14">
        <f t="shared" si="0"/>
        <v>0.79950495049504955</v>
      </c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9" t="s">
        <v>60</v>
      </c>
      <c r="B50" s="10">
        <v>35000</v>
      </c>
      <c r="C50" s="10">
        <v>11</v>
      </c>
      <c r="D50" s="10">
        <v>34</v>
      </c>
      <c r="E50" s="10">
        <v>33</v>
      </c>
      <c r="F50" s="10">
        <v>14</v>
      </c>
      <c r="G50" s="10">
        <v>1</v>
      </c>
      <c r="H50" s="49">
        <f t="shared" si="0"/>
        <v>0.79702970297029707</v>
      </c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9" t="s">
        <v>61</v>
      </c>
      <c r="B51" s="10">
        <v>12000</v>
      </c>
      <c r="C51" s="10">
        <v>4</v>
      </c>
      <c r="D51" s="10">
        <v>41</v>
      </c>
      <c r="E51" s="10">
        <v>8</v>
      </c>
      <c r="F51" s="10">
        <v>4</v>
      </c>
      <c r="G51" s="10">
        <v>29</v>
      </c>
      <c r="H51" s="33">
        <f t="shared" si="0"/>
        <v>0.79702970297029707</v>
      </c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9" t="s">
        <v>62</v>
      </c>
      <c r="B52" s="10">
        <v>3600</v>
      </c>
      <c r="C52" s="10">
        <v>0</v>
      </c>
      <c r="D52" s="10">
        <v>21</v>
      </c>
      <c r="E52" s="10">
        <v>6</v>
      </c>
      <c r="F52" s="10">
        <v>54</v>
      </c>
      <c r="G52" s="10">
        <v>1</v>
      </c>
      <c r="H52" s="19">
        <f t="shared" si="0"/>
        <v>0.79702970297029707</v>
      </c>
      <c r="I52" s="1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9" t="s">
        <v>63</v>
      </c>
      <c r="B53" s="10">
        <v>2000</v>
      </c>
      <c r="C53" s="10">
        <v>0</v>
      </c>
      <c r="D53" s="10">
        <v>72</v>
      </c>
      <c r="E53" s="10">
        <v>1</v>
      </c>
      <c r="F53" s="27">
        <v>3</v>
      </c>
      <c r="G53" s="10">
        <v>6</v>
      </c>
      <c r="H53" s="49">
        <f t="shared" si="0"/>
        <v>0.79702970297029707</v>
      </c>
      <c r="I53" s="1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9" t="s">
        <v>64</v>
      </c>
      <c r="B54" s="10">
        <v>3700</v>
      </c>
      <c r="C54" s="10">
        <v>0</v>
      </c>
      <c r="D54" s="10">
        <v>69</v>
      </c>
      <c r="E54" s="10">
        <v>3</v>
      </c>
      <c r="F54" s="10">
        <v>10</v>
      </c>
      <c r="G54" s="10">
        <v>2</v>
      </c>
      <c r="H54" s="19">
        <f t="shared" si="0"/>
        <v>0.79207920792079212</v>
      </c>
      <c r="I54" s="1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9" t="s">
        <v>65</v>
      </c>
      <c r="B55" s="10">
        <v>1800</v>
      </c>
      <c r="C55" s="10">
        <v>3</v>
      </c>
      <c r="D55" s="10">
        <v>35</v>
      </c>
      <c r="E55" s="10">
        <v>8</v>
      </c>
      <c r="F55" s="27">
        <v>14</v>
      </c>
      <c r="G55" s="10">
        <v>29</v>
      </c>
      <c r="H55" s="50">
        <f t="shared" si="0"/>
        <v>0.78712871287128716</v>
      </c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9" t="s">
        <v>66</v>
      </c>
      <c r="B56" s="10">
        <v>1900</v>
      </c>
      <c r="C56" s="10">
        <v>0</v>
      </c>
      <c r="D56" s="10">
        <v>39</v>
      </c>
      <c r="E56" s="10">
        <v>12</v>
      </c>
      <c r="F56" s="27">
        <v>32</v>
      </c>
      <c r="G56" s="10">
        <v>4</v>
      </c>
      <c r="H56" s="44">
        <f t="shared" si="0"/>
        <v>0.78465346534653468</v>
      </c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9" t="s">
        <v>67</v>
      </c>
      <c r="B57" s="10">
        <v>5600</v>
      </c>
      <c r="C57" s="10">
        <v>0</v>
      </c>
      <c r="D57" s="10">
        <v>51</v>
      </c>
      <c r="E57" s="10">
        <v>2</v>
      </c>
      <c r="F57" s="10">
        <v>35</v>
      </c>
      <c r="G57" s="10">
        <v>1</v>
      </c>
      <c r="H57" s="34">
        <f t="shared" si="0"/>
        <v>0.77970297029702973</v>
      </c>
      <c r="I57" s="1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9" t="s">
        <v>68</v>
      </c>
      <c r="B58" s="10">
        <v>2400</v>
      </c>
      <c r="C58" s="10">
        <v>1</v>
      </c>
      <c r="D58" s="10">
        <v>46</v>
      </c>
      <c r="E58" s="10">
        <v>4</v>
      </c>
      <c r="F58" s="10">
        <v>37</v>
      </c>
      <c r="G58" s="10">
        <v>2</v>
      </c>
      <c r="H58" s="20">
        <f t="shared" si="0"/>
        <v>0.77970297029702973</v>
      </c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9" t="s">
        <v>69</v>
      </c>
      <c r="B59" s="10">
        <v>2400</v>
      </c>
      <c r="C59" s="10">
        <v>0</v>
      </c>
      <c r="D59" s="10">
        <v>48</v>
      </c>
      <c r="E59" s="10">
        <v>28</v>
      </c>
      <c r="F59" s="10">
        <v>12</v>
      </c>
      <c r="G59" s="10">
        <v>1</v>
      </c>
      <c r="H59" s="20">
        <f t="shared" si="0"/>
        <v>0.77970297029702973</v>
      </c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9" t="s">
        <v>70</v>
      </c>
      <c r="B60" s="10">
        <v>3700</v>
      </c>
      <c r="C60" s="10">
        <v>0</v>
      </c>
      <c r="D60" s="10">
        <v>38</v>
      </c>
      <c r="E60" s="10">
        <v>4</v>
      </c>
      <c r="F60" s="10">
        <v>33</v>
      </c>
      <c r="G60" s="10">
        <v>15</v>
      </c>
      <c r="H60" s="19">
        <f t="shared" si="0"/>
        <v>0.77722772277227725</v>
      </c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9" t="s">
        <v>71</v>
      </c>
      <c r="B61" s="10">
        <v>5700</v>
      </c>
      <c r="C61" s="10">
        <v>0</v>
      </c>
      <c r="D61" s="10">
        <v>23</v>
      </c>
      <c r="E61" s="10">
        <v>6</v>
      </c>
      <c r="F61" s="10">
        <v>61</v>
      </c>
      <c r="G61" s="10">
        <v>2</v>
      </c>
      <c r="H61" s="51">
        <f t="shared" si="0"/>
        <v>0.7722772277227723</v>
      </c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9" t="s">
        <v>72</v>
      </c>
      <c r="B62" s="10">
        <v>1800</v>
      </c>
      <c r="C62" s="10">
        <v>0</v>
      </c>
      <c r="D62" s="10">
        <v>70</v>
      </c>
      <c r="E62" s="10">
        <v>3</v>
      </c>
      <c r="F62" s="27">
        <v>4</v>
      </c>
      <c r="G62" s="10">
        <v>15</v>
      </c>
      <c r="H62" s="37">
        <f t="shared" si="0"/>
        <v>0.7722772277227723</v>
      </c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9" t="s">
        <v>73</v>
      </c>
      <c r="B63" s="10">
        <v>1600</v>
      </c>
      <c r="C63" s="10">
        <v>0</v>
      </c>
      <c r="D63" s="10">
        <v>67</v>
      </c>
      <c r="E63" s="10">
        <v>2</v>
      </c>
      <c r="F63" s="27">
        <v>22</v>
      </c>
      <c r="G63" s="10">
        <v>1</v>
      </c>
      <c r="H63" s="51">
        <f t="shared" si="0"/>
        <v>0.7722772277227723</v>
      </c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9" t="s">
        <v>74</v>
      </c>
      <c r="B64" s="10">
        <v>3400</v>
      </c>
      <c r="C64" s="10">
        <v>0</v>
      </c>
      <c r="D64" s="10">
        <v>49</v>
      </c>
      <c r="E64" s="10">
        <v>6</v>
      </c>
      <c r="F64" s="10">
        <v>4</v>
      </c>
      <c r="G64" s="10">
        <v>36</v>
      </c>
      <c r="H64" s="41">
        <f t="shared" si="0"/>
        <v>0.76485148514851486</v>
      </c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9" t="s">
        <v>75</v>
      </c>
      <c r="B65" s="10">
        <v>2700</v>
      </c>
      <c r="C65" s="10">
        <v>0</v>
      </c>
      <c r="D65" s="10">
        <v>45</v>
      </c>
      <c r="E65" s="10">
        <v>6</v>
      </c>
      <c r="F65" s="10">
        <v>4</v>
      </c>
      <c r="G65" s="10">
        <v>40</v>
      </c>
      <c r="H65" s="52">
        <f t="shared" si="0"/>
        <v>0.76485148514851486</v>
      </c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9" t="s">
        <v>76</v>
      </c>
      <c r="B66" s="10">
        <v>16000</v>
      </c>
      <c r="C66" s="10">
        <v>1</v>
      </c>
      <c r="D66" s="10">
        <v>42</v>
      </c>
      <c r="E66" s="10">
        <v>4</v>
      </c>
      <c r="F66" s="10">
        <v>44</v>
      </c>
      <c r="G66" s="10">
        <v>6</v>
      </c>
      <c r="H66" s="44">
        <f t="shared" si="0"/>
        <v>0.76237623762376239</v>
      </c>
      <c r="I66" s="1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9" t="s">
        <v>77</v>
      </c>
      <c r="B67" s="10">
        <v>3200</v>
      </c>
      <c r="C67" s="10">
        <v>0</v>
      </c>
      <c r="D67" s="10">
        <v>17</v>
      </c>
      <c r="E67" s="10">
        <v>69</v>
      </c>
      <c r="F67" s="10">
        <v>7</v>
      </c>
      <c r="G67" s="10">
        <v>3</v>
      </c>
      <c r="H67" s="53">
        <f t="shared" si="0"/>
        <v>0.76237623762376239</v>
      </c>
      <c r="I67" s="1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9" t="s">
        <v>78</v>
      </c>
      <c r="B68" s="10">
        <v>3100</v>
      </c>
      <c r="C68" s="10">
        <v>0</v>
      </c>
      <c r="D68" s="10">
        <v>24</v>
      </c>
      <c r="E68" s="10">
        <v>21</v>
      </c>
      <c r="F68" s="10">
        <v>50</v>
      </c>
      <c r="G68" s="10">
        <v>5</v>
      </c>
      <c r="H68" s="39">
        <f t="shared" si="0"/>
        <v>0.75247524752475248</v>
      </c>
      <c r="I68" s="1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9" t="s">
        <v>79</v>
      </c>
      <c r="B69" s="10">
        <v>2200</v>
      </c>
      <c r="C69" s="10">
        <v>0</v>
      </c>
      <c r="D69" s="10">
        <v>23</v>
      </c>
      <c r="E69" s="10">
        <v>5</v>
      </c>
      <c r="F69" s="10">
        <v>68</v>
      </c>
      <c r="G69" s="10">
        <v>4</v>
      </c>
      <c r="H69" s="54">
        <f t="shared" si="0"/>
        <v>0.75247524752475248</v>
      </c>
      <c r="I69" s="1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9" t="s">
        <v>80</v>
      </c>
      <c r="B70" s="10">
        <v>4200</v>
      </c>
      <c r="C70" s="10">
        <v>28</v>
      </c>
      <c r="D70" s="10">
        <v>54</v>
      </c>
      <c r="E70" s="10">
        <v>37</v>
      </c>
      <c r="F70" s="10">
        <v>9</v>
      </c>
      <c r="G70" s="10">
        <v>1</v>
      </c>
      <c r="H70" s="55">
        <f t="shared" si="0"/>
        <v>0.75</v>
      </c>
      <c r="I70" s="1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9" t="s">
        <v>81</v>
      </c>
      <c r="B71" s="10">
        <v>2100</v>
      </c>
      <c r="C71" s="10">
        <v>0</v>
      </c>
      <c r="D71" s="10">
        <v>54</v>
      </c>
      <c r="E71" s="10">
        <v>2</v>
      </c>
      <c r="F71" s="10">
        <v>44</v>
      </c>
      <c r="G71" s="10">
        <v>2</v>
      </c>
      <c r="H71" s="56">
        <f t="shared" si="0"/>
        <v>0.74752475247524752</v>
      </c>
      <c r="I71" s="1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9" t="s">
        <v>82</v>
      </c>
      <c r="B72" s="10">
        <v>2100</v>
      </c>
      <c r="C72" s="10">
        <v>2</v>
      </c>
      <c r="D72" s="10">
        <v>50</v>
      </c>
      <c r="E72" s="10">
        <v>22</v>
      </c>
      <c r="F72" s="10">
        <v>6</v>
      </c>
      <c r="G72" s="10">
        <v>25</v>
      </c>
      <c r="H72" s="57">
        <f t="shared" si="0"/>
        <v>0.74504950495049505</v>
      </c>
      <c r="I72" s="1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9" t="s">
        <v>83</v>
      </c>
      <c r="B73" s="10">
        <v>9600</v>
      </c>
      <c r="C73" s="10">
        <v>0</v>
      </c>
      <c r="D73" s="10">
        <v>83</v>
      </c>
      <c r="E73" s="10">
        <v>4</v>
      </c>
      <c r="F73" s="10">
        <v>22</v>
      </c>
      <c r="G73" s="10">
        <v>2</v>
      </c>
      <c r="H73" s="31">
        <f t="shared" si="0"/>
        <v>0.72524752475247523</v>
      </c>
      <c r="I73" s="1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9" t="s">
        <v>84</v>
      </c>
      <c r="B74" s="10">
        <v>1600</v>
      </c>
      <c r="C74" s="10">
        <v>0</v>
      </c>
      <c r="D74" s="10">
        <v>79</v>
      </c>
      <c r="E74" s="10">
        <v>13</v>
      </c>
      <c r="F74" s="27">
        <v>11</v>
      </c>
      <c r="G74" s="10">
        <v>9</v>
      </c>
      <c r="H74" s="34">
        <f t="shared" si="0"/>
        <v>0.72277227722772275</v>
      </c>
      <c r="I74" s="1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9" t="s">
        <v>85</v>
      </c>
      <c r="B75" s="10">
        <v>34000</v>
      </c>
      <c r="C75" s="10">
        <v>1</v>
      </c>
      <c r="D75" s="10">
        <v>36</v>
      </c>
      <c r="E75" s="10">
        <v>18</v>
      </c>
      <c r="F75" s="10">
        <v>55</v>
      </c>
      <c r="G75" s="10">
        <v>4</v>
      </c>
      <c r="H75" s="58">
        <f t="shared" si="0"/>
        <v>0.72029702970297027</v>
      </c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9" t="s">
        <v>86</v>
      </c>
      <c r="B76" s="10">
        <v>5000</v>
      </c>
      <c r="C76" s="10">
        <v>2</v>
      </c>
      <c r="D76" s="10">
        <v>69</v>
      </c>
      <c r="E76" s="10">
        <v>3</v>
      </c>
      <c r="F76" s="10">
        <v>40</v>
      </c>
      <c r="G76" s="10">
        <v>1</v>
      </c>
      <c r="H76" s="14">
        <f t="shared" si="0"/>
        <v>0.72029702970297027</v>
      </c>
      <c r="I76" s="1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9" t="s">
        <v>87</v>
      </c>
      <c r="B77" s="10">
        <v>4400</v>
      </c>
      <c r="C77" s="10">
        <v>5</v>
      </c>
      <c r="D77" s="10">
        <v>49</v>
      </c>
      <c r="E77" s="10">
        <v>25</v>
      </c>
      <c r="F77" s="10">
        <v>36</v>
      </c>
      <c r="G77" s="10">
        <v>7</v>
      </c>
      <c r="H77" s="59">
        <f t="shared" si="0"/>
        <v>0.71039603960396036</v>
      </c>
      <c r="I77" s="1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9" t="s">
        <v>88</v>
      </c>
      <c r="B78" s="10">
        <v>5800</v>
      </c>
      <c r="C78" s="10">
        <v>18</v>
      </c>
      <c r="D78" s="10">
        <v>100</v>
      </c>
      <c r="E78" s="10">
        <v>2</v>
      </c>
      <c r="F78" s="10">
        <v>16</v>
      </c>
      <c r="G78" s="10">
        <v>1</v>
      </c>
      <c r="H78" s="51">
        <f t="shared" si="0"/>
        <v>0.70544554455445541</v>
      </c>
      <c r="I78" s="1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9" t="s">
        <v>89</v>
      </c>
      <c r="B79" s="10">
        <v>2700</v>
      </c>
      <c r="C79" s="10">
        <v>0</v>
      </c>
      <c r="D79" s="10">
        <v>28</v>
      </c>
      <c r="E79" s="10">
        <v>7</v>
      </c>
      <c r="F79" s="10">
        <v>79</v>
      </c>
      <c r="G79" s="10">
        <v>6</v>
      </c>
      <c r="H79" s="46">
        <f t="shared" si="0"/>
        <v>0.70297029702970293</v>
      </c>
      <c r="I79" s="1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9" t="s">
        <v>90</v>
      </c>
      <c r="B80" s="10">
        <v>3900</v>
      </c>
      <c r="C80" s="10">
        <v>1</v>
      </c>
      <c r="D80" s="10">
        <v>75</v>
      </c>
      <c r="E80" s="10">
        <v>3</v>
      </c>
      <c r="F80" s="10">
        <v>36</v>
      </c>
      <c r="G80" s="10">
        <v>7</v>
      </c>
      <c r="H80" s="19">
        <f t="shared" si="0"/>
        <v>0.70049504950495045</v>
      </c>
      <c r="I80" s="1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9" t="s">
        <v>91</v>
      </c>
      <c r="B81" s="10">
        <v>4700</v>
      </c>
      <c r="C81" s="10">
        <v>0</v>
      </c>
      <c r="D81" s="10">
        <v>4</v>
      </c>
      <c r="E81" s="10">
        <v>73</v>
      </c>
      <c r="F81" s="10">
        <v>13</v>
      </c>
      <c r="G81" s="10">
        <v>33</v>
      </c>
      <c r="H81" s="59">
        <f t="shared" si="0"/>
        <v>0.6955445544554455</v>
      </c>
      <c r="I81" s="1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9" t="s">
        <v>92</v>
      </c>
      <c r="B82" s="10">
        <v>1900</v>
      </c>
      <c r="C82" s="10">
        <v>25</v>
      </c>
      <c r="D82" s="10">
        <v>64</v>
      </c>
      <c r="E82" s="10">
        <v>12</v>
      </c>
      <c r="F82" s="27">
        <v>45</v>
      </c>
      <c r="G82" s="10">
        <v>3</v>
      </c>
      <c r="H82" s="44">
        <f t="shared" si="0"/>
        <v>0.69306930693069302</v>
      </c>
      <c r="I82" s="1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9" t="s">
        <v>93</v>
      </c>
      <c r="B83" s="10">
        <v>10000</v>
      </c>
      <c r="C83" s="10">
        <v>3</v>
      </c>
      <c r="D83" s="10">
        <v>29</v>
      </c>
      <c r="E83" s="10">
        <v>9</v>
      </c>
      <c r="F83" s="10">
        <v>7</v>
      </c>
      <c r="G83" s="10">
        <v>80</v>
      </c>
      <c r="H83" s="33">
        <f t="shared" si="0"/>
        <v>0.69059405940594054</v>
      </c>
      <c r="I83" s="1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9" t="s">
        <v>94</v>
      </c>
      <c r="B84" s="10">
        <v>4800</v>
      </c>
      <c r="C84" s="10">
        <v>0</v>
      </c>
      <c r="D84" s="10">
        <v>93</v>
      </c>
      <c r="E84" s="10">
        <v>1</v>
      </c>
      <c r="F84" s="10">
        <v>29</v>
      </c>
      <c r="G84" s="10">
        <v>2</v>
      </c>
      <c r="H84" s="14">
        <f t="shared" si="0"/>
        <v>0.69059405940594054</v>
      </c>
      <c r="I84" s="1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9" t="s">
        <v>95</v>
      </c>
      <c r="B85" s="10">
        <v>6400</v>
      </c>
      <c r="C85" s="10">
        <v>11</v>
      </c>
      <c r="D85" s="10">
        <v>22</v>
      </c>
      <c r="E85" s="10">
        <v>57</v>
      </c>
      <c r="F85" s="10">
        <v>47</v>
      </c>
      <c r="G85" s="10">
        <v>2</v>
      </c>
      <c r="H85" s="31">
        <f t="shared" si="0"/>
        <v>0.68316831683168322</v>
      </c>
      <c r="I85" s="1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9" t="s">
        <v>96</v>
      </c>
      <c r="B86" s="10">
        <v>9600</v>
      </c>
      <c r="C86" s="10">
        <v>20</v>
      </c>
      <c r="D86" s="10">
        <v>7</v>
      </c>
      <c r="E86" s="10">
        <v>11</v>
      </c>
      <c r="F86" s="10">
        <v>82</v>
      </c>
      <c r="G86" s="10">
        <v>30</v>
      </c>
      <c r="H86" s="33">
        <f t="shared" si="0"/>
        <v>0.67821782178217827</v>
      </c>
      <c r="I86" s="1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9" t="s">
        <v>97</v>
      </c>
      <c r="B87" s="10">
        <v>2600</v>
      </c>
      <c r="C87" s="10">
        <v>4</v>
      </c>
      <c r="D87" s="10">
        <v>60</v>
      </c>
      <c r="E87" s="10">
        <v>10</v>
      </c>
      <c r="F87" s="10">
        <v>14</v>
      </c>
      <c r="G87" s="10">
        <v>46</v>
      </c>
      <c r="H87" s="60">
        <f t="shared" si="0"/>
        <v>0.67821782178217827</v>
      </c>
      <c r="I87" s="1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9" t="s">
        <v>98</v>
      </c>
      <c r="B88" s="10">
        <v>5700</v>
      </c>
      <c r="C88" s="10">
        <v>5</v>
      </c>
      <c r="D88" s="10">
        <v>40</v>
      </c>
      <c r="E88" s="10">
        <v>3</v>
      </c>
      <c r="F88" s="10">
        <v>87</v>
      </c>
      <c r="G88" s="10">
        <v>1</v>
      </c>
      <c r="H88" s="34">
        <f t="shared" si="0"/>
        <v>0.67574257425742579</v>
      </c>
      <c r="I88" s="1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9" t="s">
        <v>99</v>
      </c>
      <c r="B89" s="10">
        <v>1600</v>
      </c>
      <c r="C89" s="10">
        <v>0</v>
      </c>
      <c r="D89" s="10">
        <v>56</v>
      </c>
      <c r="E89" s="10">
        <v>12</v>
      </c>
      <c r="F89" s="27">
        <v>59</v>
      </c>
      <c r="G89" s="10">
        <v>4</v>
      </c>
      <c r="H89" s="51">
        <f t="shared" si="0"/>
        <v>0.67574257425742579</v>
      </c>
      <c r="I89" s="1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9" t="s">
        <v>100</v>
      </c>
      <c r="B90" s="10">
        <v>16000</v>
      </c>
      <c r="C90" s="10">
        <v>21</v>
      </c>
      <c r="D90" s="10">
        <v>55</v>
      </c>
      <c r="E90" s="10">
        <v>13</v>
      </c>
      <c r="F90" s="10">
        <v>63</v>
      </c>
      <c r="G90" s="10">
        <v>5</v>
      </c>
      <c r="H90" s="50">
        <f t="shared" si="0"/>
        <v>0.6633663366336634</v>
      </c>
      <c r="I90" s="1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9" t="s">
        <v>101</v>
      </c>
      <c r="B91" s="10">
        <v>2200</v>
      </c>
      <c r="C91" s="10">
        <v>39</v>
      </c>
      <c r="D91" s="10">
        <v>29</v>
      </c>
      <c r="E91" s="10">
        <v>97</v>
      </c>
      <c r="F91" s="10">
        <v>8</v>
      </c>
      <c r="G91" s="10">
        <v>3</v>
      </c>
      <c r="H91" s="61">
        <f t="shared" si="0"/>
        <v>0.66089108910891092</v>
      </c>
      <c r="I91" s="1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9" t="s">
        <v>102</v>
      </c>
      <c r="B92" s="10">
        <v>2200</v>
      </c>
      <c r="C92" s="10">
        <v>0</v>
      </c>
      <c r="D92" s="10">
        <v>5</v>
      </c>
      <c r="E92" s="10">
        <v>59</v>
      </c>
      <c r="F92" s="10">
        <v>14</v>
      </c>
      <c r="G92" s="10">
        <v>64</v>
      </c>
      <c r="H92" s="62">
        <f t="shared" si="0"/>
        <v>0.64851485148514854</v>
      </c>
      <c r="I92" s="1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9" t="s">
        <v>103</v>
      </c>
      <c r="B93" s="10">
        <v>1600</v>
      </c>
      <c r="C93" s="10">
        <v>9</v>
      </c>
      <c r="D93" s="10">
        <v>4</v>
      </c>
      <c r="E93" s="10">
        <v>31</v>
      </c>
      <c r="F93" s="27">
        <v>94</v>
      </c>
      <c r="G93" s="10">
        <v>17</v>
      </c>
      <c r="H93" s="34">
        <f t="shared" si="0"/>
        <v>0.63861386138613863</v>
      </c>
      <c r="I93" s="1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9" t="s">
        <v>104</v>
      </c>
      <c r="B94" s="10">
        <v>1900</v>
      </c>
      <c r="C94" s="10">
        <v>0</v>
      </c>
      <c r="D94" s="10">
        <v>69</v>
      </c>
      <c r="E94" s="10">
        <v>11</v>
      </c>
      <c r="F94" s="27">
        <v>72</v>
      </c>
      <c r="G94" s="10">
        <v>4</v>
      </c>
      <c r="H94" s="45">
        <f t="shared" si="0"/>
        <v>0.61386138613861385</v>
      </c>
      <c r="I94" s="1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9" t="s">
        <v>105</v>
      </c>
      <c r="B95" s="10">
        <v>1700</v>
      </c>
      <c r="C95" s="10">
        <v>21</v>
      </c>
      <c r="D95" s="10">
        <v>85</v>
      </c>
      <c r="E95" s="10">
        <v>14</v>
      </c>
      <c r="F95" s="27">
        <v>66</v>
      </c>
      <c r="G95" s="10">
        <v>5</v>
      </c>
      <c r="H95" s="33">
        <f t="shared" si="0"/>
        <v>0.57920792079207917</v>
      </c>
      <c r="I95" s="1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9" t="s">
        <v>106</v>
      </c>
      <c r="B96" s="10">
        <v>2000</v>
      </c>
      <c r="C96" s="10">
        <v>35</v>
      </c>
      <c r="D96" s="10">
        <v>84</v>
      </c>
      <c r="E96" s="10">
        <v>9</v>
      </c>
      <c r="F96" s="27">
        <v>68</v>
      </c>
      <c r="G96" s="10">
        <v>10</v>
      </c>
      <c r="H96" s="58">
        <f t="shared" si="0"/>
        <v>0.57673267326732669</v>
      </c>
      <c r="I96" s="1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9" t="s">
        <v>107</v>
      </c>
      <c r="B97" s="10">
        <v>2100</v>
      </c>
      <c r="C97" s="10">
        <v>0</v>
      </c>
      <c r="D97" s="10">
        <v>92</v>
      </c>
      <c r="E97" s="10">
        <v>30</v>
      </c>
      <c r="F97" s="10">
        <v>52</v>
      </c>
      <c r="G97" s="10">
        <v>1</v>
      </c>
      <c r="H97" s="63">
        <f t="shared" si="0"/>
        <v>0.56683168316831678</v>
      </c>
      <c r="I97" s="1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9" t="s">
        <v>108</v>
      </c>
      <c r="B98" s="10">
        <v>6100</v>
      </c>
      <c r="C98" s="10">
        <v>0</v>
      </c>
      <c r="D98" s="10">
        <v>3</v>
      </c>
      <c r="E98" s="10">
        <v>92</v>
      </c>
      <c r="F98" s="10">
        <v>17</v>
      </c>
      <c r="G98" s="10">
        <v>70</v>
      </c>
      <c r="H98" s="16">
        <f t="shared" si="0"/>
        <v>0.54950495049504955</v>
      </c>
      <c r="I98" s="1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9" t="s">
        <v>109</v>
      </c>
      <c r="B99" s="10">
        <v>2200</v>
      </c>
      <c r="C99" s="10">
        <v>47</v>
      </c>
      <c r="D99" s="10">
        <v>96</v>
      </c>
      <c r="E99" s="10">
        <v>31</v>
      </c>
      <c r="F99" s="10">
        <v>56</v>
      </c>
      <c r="G99" s="10">
        <v>6</v>
      </c>
      <c r="H99" s="54">
        <f t="shared" si="0"/>
        <v>0.53217821782178221</v>
      </c>
      <c r="I99" s="1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9" t="s">
        <v>110</v>
      </c>
      <c r="B100" s="10">
        <v>3400</v>
      </c>
      <c r="C100" s="10">
        <v>0</v>
      </c>
      <c r="D100" s="10">
        <v>1</v>
      </c>
      <c r="E100" s="10">
        <v>75</v>
      </c>
      <c r="F100" s="10">
        <v>76</v>
      </c>
      <c r="G100" s="10">
        <v>65</v>
      </c>
      <c r="H100" s="64">
        <f t="shared" si="0"/>
        <v>0.46287128712871289</v>
      </c>
      <c r="I100" s="1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9" t="s">
        <v>111</v>
      </c>
      <c r="B101" s="10">
        <v>2000</v>
      </c>
      <c r="C101" s="10">
        <v>0</v>
      </c>
      <c r="D101" s="10">
        <v>90</v>
      </c>
      <c r="E101" s="10">
        <v>86</v>
      </c>
      <c r="F101" s="10">
        <v>85</v>
      </c>
      <c r="G101" s="10">
        <v>1</v>
      </c>
      <c r="H101" s="65">
        <f t="shared" si="0"/>
        <v>0.35148514851485146</v>
      </c>
      <c r="I101" s="1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66"/>
      <c r="B102" s="66"/>
      <c r="C102" s="66"/>
      <c r="D102" s="66"/>
      <c r="E102" s="66"/>
      <c r="F102" s="67"/>
      <c r="G102" s="66"/>
      <c r="H102" s="66"/>
      <c r="I102" s="1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66"/>
      <c r="B103" s="66"/>
      <c r="C103" s="66"/>
      <c r="D103" s="66"/>
      <c r="E103" s="66"/>
      <c r="F103" s="67"/>
      <c r="G103" s="66"/>
      <c r="H103" s="66"/>
      <c r="I103" s="1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66"/>
      <c r="B104" s="66"/>
      <c r="C104" s="66"/>
      <c r="D104" s="66"/>
      <c r="E104" s="66"/>
      <c r="F104" s="67"/>
      <c r="G104" s="66"/>
      <c r="H104" s="66"/>
      <c r="I104" s="1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66"/>
      <c r="B105" s="66"/>
      <c r="C105" s="66"/>
      <c r="D105" s="66"/>
      <c r="E105" s="66"/>
      <c r="F105" s="67"/>
      <c r="G105" s="66"/>
      <c r="H105" s="66"/>
      <c r="I105" s="1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66"/>
      <c r="B106" s="66"/>
      <c r="C106" s="66"/>
      <c r="D106" s="66"/>
      <c r="E106" s="66"/>
      <c r="F106" s="67"/>
      <c r="G106" s="66"/>
      <c r="H106" s="66"/>
      <c r="I106" s="1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66"/>
      <c r="B107" s="66"/>
      <c r="C107" s="66"/>
      <c r="D107" s="66"/>
      <c r="E107" s="66"/>
      <c r="F107" s="67"/>
      <c r="G107" s="66"/>
      <c r="H107" s="66"/>
      <c r="I107" s="1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66"/>
      <c r="B108" s="66"/>
      <c r="C108" s="66"/>
      <c r="D108" s="66"/>
      <c r="E108" s="66"/>
      <c r="F108" s="67"/>
      <c r="G108" s="66"/>
      <c r="H108" s="66"/>
      <c r="I108" s="1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66"/>
      <c r="B109" s="66"/>
      <c r="C109" s="66"/>
      <c r="D109" s="66"/>
      <c r="E109" s="66"/>
      <c r="F109" s="67"/>
      <c r="G109" s="66"/>
      <c r="H109" s="66"/>
      <c r="I109" s="1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66"/>
      <c r="B110" s="66"/>
      <c r="C110" s="66"/>
      <c r="D110" s="66"/>
      <c r="E110" s="66"/>
      <c r="F110" s="67"/>
      <c r="G110" s="66"/>
      <c r="H110" s="66"/>
      <c r="I110" s="1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66"/>
      <c r="B111" s="66"/>
      <c r="C111" s="66"/>
      <c r="D111" s="66"/>
      <c r="E111" s="66"/>
      <c r="F111" s="67"/>
      <c r="G111" s="66"/>
      <c r="H111" s="66"/>
      <c r="I111" s="1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66"/>
      <c r="B112" s="66"/>
      <c r="C112" s="66"/>
      <c r="D112" s="66"/>
      <c r="E112" s="66"/>
      <c r="F112" s="67"/>
      <c r="G112" s="66"/>
      <c r="H112" s="66"/>
      <c r="I112" s="1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66"/>
      <c r="B113" s="66"/>
      <c r="C113" s="66"/>
      <c r="D113" s="66"/>
      <c r="E113" s="66"/>
      <c r="F113" s="67"/>
      <c r="G113" s="66"/>
      <c r="H113" s="66"/>
      <c r="I113" s="1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66"/>
      <c r="B114" s="66"/>
      <c r="C114" s="66"/>
      <c r="D114" s="66"/>
      <c r="E114" s="66"/>
      <c r="F114" s="67"/>
      <c r="G114" s="66"/>
      <c r="H114" s="66"/>
      <c r="I114" s="1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66"/>
      <c r="B115" s="66"/>
      <c r="C115" s="66"/>
      <c r="D115" s="66"/>
      <c r="E115" s="66"/>
      <c r="F115" s="67"/>
      <c r="G115" s="66"/>
      <c r="H115" s="66"/>
      <c r="I115" s="1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66"/>
      <c r="B116" s="66"/>
      <c r="C116" s="66"/>
      <c r="D116" s="66"/>
      <c r="E116" s="66"/>
      <c r="F116" s="67"/>
      <c r="G116" s="66"/>
      <c r="H116" s="66"/>
      <c r="I116" s="1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66"/>
      <c r="B117" s="66"/>
      <c r="C117" s="66"/>
      <c r="D117" s="66"/>
      <c r="E117" s="66"/>
      <c r="F117" s="67"/>
      <c r="G117" s="66"/>
      <c r="H117" s="66"/>
      <c r="I117" s="1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66"/>
      <c r="B118" s="66"/>
      <c r="C118" s="66"/>
      <c r="D118" s="66"/>
      <c r="E118" s="66"/>
      <c r="F118" s="67"/>
      <c r="G118" s="66"/>
      <c r="H118" s="66"/>
      <c r="I118" s="1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66"/>
      <c r="B119" s="66"/>
      <c r="C119" s="66"/>
      <c r="D119" s="66"/>
      <c r="E119" s="66"/>
      <c r="F119" s="67"/>
      <c r="G119" s="66"/>
      <c r="H119" s="66"/>
      <c r="I119" s="1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66"/>
      <c r="B120" s="66"/>
      <c r="C120" s="66"/>
      <c r="D120" s="66"/>
      <c r="E120" s="66"/>
      <c r="F120" s="67"/>
      <c r="G120" s="66"/>
      <c r="H120" s="66"/>
      <c r="I120" s="1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66"/>
      <c r="B121" s="66"/>
      <c r="C121" s="66"/>
      <c r="D121" s="66"/>
      <c r="E121" s="66"/>
      <c r="F121" s="67"/>
      <c r="G121" s="66"/>
      <c r="H121" s="66"/>
      <c r="I121" s="1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66"/>
      <c r="B122" s="66"/>
      <c r="C122" s="66"/>
      <c r="D122" s="66"/>
      <c r="E122" s="66"/>
      <c r="F122" s="67"/>
      <c r="G122" s="66"/>
      <c r="H122" s="66"/>
      <c r="I122" s="1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66"/>
      <c r="B123" s="66"/>
      <c r="C123" s="66"/>
      <c r="D123" s="66"/>
      <c r="E123" s="66"/>
      <c r="F123" s="67"/>
      <c r="G123" s="66"/>
      <c r="H123" s="66"/>
      <c r="I123" s="1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66"/>
      <c r="B124" s="66"/>
      <c r="C124" s="66"/>
      <c r="D124" s="66"/>
      <c r="E124" s="66"/>
      <c r="F124" s="67"/>
      <c r="G124" s="66"/>
      <c r="H124" s="66"/>
      <c r="I124" s="1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66"/>
      <c r="B125" s="66"/>
      <c r="C125" s="66"/>
      <c r="D125" s="66"/>
      <c r="E125" s="66"/>
      <c r="F125" s="67"/>
      <c r="G125" s="66"/>
      <c r="H125" s="66"/>
      <c r="I125" s="1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66"/>
      <c r="B126" s="66"/>
      <c r="C126" s="66"/>
      <c r="D126" s="66"/>
      <c r="E126" s="66"/>
      <c r="F126" s="67"/>
      <c r="G126" s="66"/>
      <c r="H126" s="66"/>
      <c r="I126" s="1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66"/>
      <c r="B127" s="66"/>
      <c r="C127" s="66"/>
      <c r="D127" s="66"/>
      <c r="E127" s="66"/>
      <c r="F127" s="67"/>
      <c r="G127" s="66"/>
      <c r="H127" s="66"/>
      <c r="I127" s="1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66"/>
      <c r="B128" s="66"/>
      <c r="C128" s="66"/>
      <c r="D128" s="66"/>
      <c r="E128" s="66"/>
      <c r="F128" s="67"/>
      <c r="G128" s="66"/>
      <c r="H128" s="66"/>
      <c r="I128" s="1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66"/>
      <c r="B129" s="66"/>
      <c r="C129" s="66"/>
      <c r="D129" s="66"/>
      <c r="E129" s="66"/>
      <c r="F129" s="67"/>
      <c r="G129" s="66"/>
      <c r="H129" s="66"/>
      <c r="I129" s="1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66"/>
      <c r="B130" s="66"/>
      <c r="C130" s="66"/>
      <c r="D130" s="66"/>
      <c r="E130" s="66"/>
      <c r="F130" s="67"/>
      <c r="G130" s="66"/>
      <c r="H130" s="66"/>
      <c r="I130" s="1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66"/>
      <c r="B131" s="66"/>
      <c r="C131" s="66"/>
      <c r="D131" s="66"/>
      <c r="E131" s="66"/>
      <c r="F131" s="67"/>
      <c r="G131" s="66"/>
      <c r="H131" s="66"/>
      <c r="I131" s="1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66"/>
      <c r="B132" s="66"/>
      <c r="C132" s="66"/>
      <c r="D132" s="66"/>
      <c r="E132" s="66"/>
      <c r="F132" s="67"/>
      <c r="G132" s="66"/>
      <c r="H132" s="66"/>
      <c r="I132" s="1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66"/>
      <c r="B133" s="66"/>
      <c r="C133" s="66"/>
      <c r="D133" s="66"/>
      <c r="E133" s="66"/>
      <c r="F133" s="67"/>
      <c r="G133" s="66"/>
      <c r="H133" s="66"/>
      <c r="I133" s="1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66"/>
      <c r="B134" s="66"/>
      <c r="C134" s="66"/>
      <c r="D134" s="66"/>
      <c r="E134" s="66"/>
      <c r="F134" s="67"/>
      <c r="G134" s="66"/>
      <c r="H134" s="66"/>
      <c r="I134" s="1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66"/>
      <c r="B135" s="66"/>
      <c r="C135" s="66"/>
      <c r="D135" s="66"/>
      <c r="E135" s="66"/>
      <c r="F135" s="67"/>
      <c r="G135" s="66"/>
      <c r="H135" s="66"/>
      <c r="I135" s="1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66"/>
      <c r="B136" s="66"/>
      <c r="C136" s="66"/>
      <c r="D136" s="66"/>
      <c r="E136" s="66"/>
      <c r="F136" s="67"/>
      <c r="G136" s="66"/>
      <c r="H136" s="66"/>
      <c r="I136" s="1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66"/>
      <c r="B137" s="66"/>
      <c r="C137" s="66"/>
      <c r="D137" s="66"/>
      <c r="E137" s="66"/>
      <c r="F137" s="67"/>
      <c r="G137" s="66"/>
      <c r="H137" s="66"/>
      <c r="I137" s="1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66"/>
      <c r="B138" s="66"/>
      <c r="C138" s="66"/>
      <c r="D138" s="66"/>
      <c r="E138" s="66"/>
      <c r="F138" s="67"/>
      <c r="G138" s="66"/>
      <c r="H138" s="66"/>
      <c r="I138" s="1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66"/>
      <c r="B139" s="66"/>
      <c r="C139" s="66"/>
      <c r="D139" s="66"/>
      <c r="E139" s="66"/>
      <c r="F139" s="67"/>
      <c r="G139" s="66"/>
      <c r="H139" s="66"/>
      <c r="I139" s="1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66"/>
      <c r="B140" s="66"/>
      <c r="C140" s="66"/>
      <c r="D140" s="66"/>
      <c r="E140" s="66"/>
      <c r="F140" s="67"/>
      <c r="G140" s="66"/>
      <c r="H140" s="66"/>
      <c r="I140" s="1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66"/>
      <c r="B141" s="66"/>
      <c r="C141" s="66"/>
      <c r="D141" s="66"/>
      <c r="E141" s="66"/>
      <c r="F141" s="67"/>
      <c r="G141" s="66"/>
      <c r="H141" s="66"/>
      <c r="I141" s="1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66"/>
      <c r="B142" s="66"/>
      <c r="C142" s="66"/>
      <c r="D142" s="66"/>
      <c r="E142" s="66"/>
      <c r="F142" s="67"/>
      <c r="G142" s="66"/>
      <c r="H142" s="66"/>
      <c r="I142" s="1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66"/>
      <c r="B143" s="66"/>
      <c r="C143" s="66"/>
      <c r="D143" s="66"/>
      <c r="E143" s="66"/>
      <c r="F143" s="67"/>
      <c r="G143" s="66"/>
      <c r="H143" s="66"/>
      <c r="I143" s="1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66"/>
      <c r="B144" s="66"/>
      <c r="C144" s="66"/>
      <c r="D144" s="66"/>
      <c r="E144" s="66"/>
      <c r="F144" s="67"/>
      <c r="G144" s="66"/>
      <c r="H144" s="66"/>
      <c r="I144" s="1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66"/>
      <c r="B145" s="66"/>
      <c r="C145" s="66"/>
      <c r="D145" s="66"/>
      <c r="E145" s="66"/>
      <c r="F145" s="67"/>
      <c r="G145" s="66"/>
      <c r="H145" s="66"/>
      <c r="I145" s="1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66"/>
      <c r="B146" s="66"/>
      <c r="C146" s="66"/>
      <c r="D146" s="66"/>
      <c r="E146" s="66"/>
      <c r="F146" s="67"/>
      <c r="G146" s="66"/>
      <c r="H146" s="66"/>
      <c r="I146" s="1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66"/>
      <c r="B147" s="66"/>
      <c r="C147" s="66"/>
      <c r="D147" s="66"/>
      <c r="E147" s="66"/>
      <c r="F147" s="67"/>
      <c r="G147" s="66"/>
      <c r="H147" s="66"/>
      <c r="I147" s="1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66"/>
      <c r="B148" s="66"/>
      <c r="C148" s="66"/>
      <c r="D148" s="66"/>
      <c r="E148" s="66"/>
      <c r="F148" s="67"/>
      <c r="G148" s="66"/>
      <c r="H148" s="66"/>
      <c r="I148" s="1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66"/>
      <c r="B149" s="66"/>
      <c r="C149" s="66"/>
      <c r="D149" s="66"/>
      <c r="E149" s="66"/>
      <c r="F149" s="67"/>
      <c r="G149" s="66"/>
      <c r="H149" s="66"/>
      <c r="I149" s="1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66"/>
      <c r="B150" s="66"/>
      <c r="C150" s="66"/>
      <c r="D150" s="66"/>
      <c r="E150" s="66"/>
      <c r="F150" s="67"/>
      <c r="G150" s="66"/>
      <c r="H150" s="66"/>
      <c r="I150" s="1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66"/>
      <c r="B151" s="66"/>
      <c r="C151" s="66"/>
      <c r="D151" s="66"/>
      <c r="E151" s="66"/>
      <c r="F151" s="67"/>
      <c r="G151" s="66"/>
      <c r="H151" s="66"/>
      <c r="I151" s="1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66"/>
      <c r="B152" s="66"/>
      <c r="C152" s="66"/>
      <c r="D152" s="66"/>
      <c r="E152" s="66"/>
      <c r="F152" s="67"/>
      <c r="G152" s="66"/>
      <c r="H152" s="66"/>
      <c r="I152" s="1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66"/>
      <c r="B153" s="66"/>
      <c r="C153" s="66"/>
      <c r="D153" s="66"/>
      <c r="E153" s="66"/>
      <c r="F153" s="67"/>
      <c r="G153" s="66"/>
      <c r="H153" s="66"/>
      <c r="I153" s="1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66"/>
      <c r="B154" s="66"/>
      <c r="C154" s="66"/>
      <c r="D154" s="66"/>
      <c r="E154" s="66"/>
      <c r="F154" s="67"/>
      <c r="G154" s="66"/>
      <c r="H154" s="66"/>
      <c r="I154" s="1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66"/>
      <c r="B155" s="66"/>
      <c r="C155" s="66"/>
      <c r="D155" s="66"/>
      <c r="E155" s="66"/>
      <c r="F155" s="67"/>
      <c r="G155" s="66"/>
      <c r="H155" s="66"/>
      <c r="I155" s="1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66"/>
      <c r="B156" s="66"/>
      <c r="C156" s="66"/>
      <c r="D156" s="66"/>
      <c r="E156" s="66"/>
      <c r="F156" s="67"/>
      <c r="G156" s="66"/>
      <c r="H156" s="66"/>
      <c r="I156" s="1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66"/>
      <c r="B157" s="66"/>
      <c r="C157" s="66"/>
      <c r="D157" s="66"/>
      <c r="E157" s="66"/>
      <c r="F157" s="67"/>
      <c r="G157" s="66"/>
      <c r="H157" s="66"/>
      <c r="I157" s="1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66"/>
      <c r="B158" s="66"/>
      <c r="C158" s="66"/>
      <c r="D158" s="66"/>
      <c r="E158" s="66"/>
      <c r="F158" s="67"/>
      <c r="G158" s="66"/>
      <c r="H158" s="66"/>
      <c r="I158" s="1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66"/>
      <c r="B159" s="66"/>
      <c r="C159" s="66"/>
      <c r="D159" s="66"/>
      <c r="E159" s="66"/>
      <c r="F159" s="67"/>
      <c r="G159" s="66"/>
      <c r="H159" s="66"/>
      <c r="I159" s="1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66"/>
      <c r="B160" s="66"/>
      <c r="C160" s="66"/>
      <c r="D160" s="66"/>
      <c r="E160" s="66"/>
      <c r="F160" s="67"/>
      <c r="G160" s="66"/>
      <c r="H160" s="66"/>
      <c r="I160" s="1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66"/>
      <c r="B161" s="66"/>
      <c r="C161" s="66"/>
      <c r="D161" s="66"/>
      <c r="E161" s="66"/>
      <c r="F161" s="67"/>
      <c r="G161" s="66"/>
      <c r="H161" s="66"/>
      <c r="I161" s="1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66"/>
      <c r="B162" s="66"/>
      <c r="C162" s="66"/>
      <c r="D162" s="66"/>
      <c r="E162" s="66"/>
      <c r="F162" s="67"/>
      <c r="G162" s="66"/>
      <c r="H162" s="66"/>
      <c r="I162" s="1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66"/>
      <c r="B163" s="66"/>
      <c r="C163" s="66"/>
      <c r="D163" s="66"/>
      <c r="E163" s="66"/>
      <c r="F163" s="67"/>
      <c r="G163" s="66"/>
      <c r="H163" s="66"/>
      <c r="I163" s="1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66"/>
      <c r="B164" s="66"/>
      <c r="C164" s="66"/>
      <c r="D164" s="66"/>
      <c r="E164" s="66"/>
      <c r="F164" s="67"/>
      <c r="G164" s="66"/>
      <c r="H164" s="66"/>
      <c r="I164" s="1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66"/>
      <c r="B165" s="66"/>
      <c r="C165" s="66"/>
      <c r="D165" s="66"/>
      <c r="E165" s="66"/>
      <c r="F165" s="67"/>
      <c r="G165" s="66"/>
      <c r="H165" s="66"/>
      <c r="I165" s="1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66"/>
      <c r="B166" s="66"/>
      <c r="C166" s="66"/>
      <c r="D166" s="66"/>
      <c r="E166" s="66"/>
      <c r="F166" s="67"/>
      <c r="G166" s="66"/>
      <c r="H166" s="66"/>
      <c r="I166" s="1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66"/>
      <c r="B167" s="66"/>
      <c r="C167" s="66"/>
      <c r="D167" s="66"/>
      <c r="E167" s="66"/>
      <c r="F167" s="67"/>
      <c r="G167" s="66"/>
      <c r="H167" s="66"/>
      <c r="I167" s="1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66"/>
      <c r="B168" s="66"/>
      <c r="C168" s="66"/>
      <c r="D168" s="66"/>
      <c r="E168" s="66"/>
      <c r="F168" s="67"/>
      <c r="G168" s="66"/>
      <c r="H168" s="66"/>
      <c r="I168" s="1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66"/>
      <c r="B169" s="66"/>
      <c r="C169" s="66"/>
      <c r="D169" s="66"/>
      <c r="E169" s="66"/>
      <c r="F169" s="67"/>
      <c r="G169" s="66"/>
      <c r="H169" s="66"/>
      <c r="I169" s="1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66"/>
      <c r="B170" s="66"/>
      <c r="C170" s="66"/>
      <c r="D170" s="66"/>
      <c r="E170" s="66"/>
      <c r="F170" s="67"/>
      <c r="G170" s="66"/>
      <c r="H170" s="66"/>
      <c r="I170" s="1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66"/>
      <c r="B171" s="66"/>
      <c r="C171" s="66"/>
      <c r="D171" s="66"/>
      <c r="E171" s="66"/>
      <c r="F171" s="67"/>
      <c r="G171" s="66"/>
      <c r="H171" s="66"/>
      <c r="I171" s="1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66"/>
      <c r="B172" s="66"/>
      <c r="C172" s="66"/>
      <c r="D172" s="66"/>
      <c r="E172" s="66"/>
      <c r="F172" s="67"/>
      <c r="G172" s="66"/>
      <c r="H172" s="66"/>
      <c r="I172" s="1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66"/>
      <c r="B173" s="66"/>
      <c r="C173" s="66"/>
      <c r="D173" s="66"/>
      <c r="E173" s="66"/>
      <c r="F173" s="67"/>
      <c r="G173" s="66"/>
      <c r="H173" s="66"/>
      <c r="I173" s="1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66"/>
      <c r="B174" s="66"/>
      <c r="C174" s="66"/>
      <c r="D174" s="66"/>
      <c r="E174" s="66"/>
      <c r="F174" s="67"/>
      <c r="G174" s="66"/>
      <c r="H174" s="66"/>
      <c r="I174" s="1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66"/>
      <c r="B175" s="66"/>
      <c r="C175" s="66"/>
      <c r="D175" s="66"/>
      <c r="E175" s="66"/>
      <c r="F175" s="67"/>
      <c r="G175" s="66"/>
      <c r="H175" s="66"/>
      <c r="I175" s="1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66"/>
      <c r="B176" s="66"/>
      <c r="C176" s="66"/>
      <c r="D176" s="66"/>
      <c r="E176" s="66"/>
      <c r="F176" s="67"/>
      <c r="G176" s="66"/>
      <c r="H176" s="66"/>
      <c r="I176" s="1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66"/>
      <c r="B177" s="66"/>
      <c r="C177" s="66"/>
      <c r="D177" s="66"/>
      <c r="E177" s="66"/>
      <c r="F177" s="67"/>
      <c r="G177" s="66"/>
      <c r="H177" s="66"/>
      <c r="I177" s="1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66"/>
      <c r="B178" s="66"/>
      <c r="C178" s="66"/>
      <c r="D178" s="66"/>
      <c r="E178" s="66"/>
      <c r="F178" s="67"/>
      <c r="G178" s="66"/>
      <c r="H178" s="66"/>
      <c r="I178" s="1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66"/>
      <c r="B179" s="66"/>
      <c r="C179" s="66"/>
      <c r="D179" s="66"/>
      <c r="E179" s="66"/>
      <c r="F179" s="67"/>
      <c r="G179" s="66"/>
      <c r="H179" s="66"/>
      <c r="I179" s="1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66"/>
      <c r="B180" s="66"/>
      <c r="C180" s="66"/>
      <c r="D180" s="66"/>
      <c r="E180" s="66"/>
      <c r="F180" s="67"/>
      <c r="G180" s="66"/>
      <c r="H180" s="66"/>
      <c r="I180" s="1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66"/>
      <c r="B181" s="66"/>
      <c r="C181" s="66"/>
      <c r="D181" s="66"/>
      <c r="E181" s="66"/>
      <c r="F181" s="67"/>
      <c r="G181" s="66"/>
      <c r="H181" s="66"/>
      <c r="I181" s="1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66"/>
      <c r="B182" s="66"/>
      <c r="C182" s="66"/>
      <c r="D182" s="66"/>
      <c r="E182" s="66"/>
      <c r="F182" s="67"/>
      <c r="G182" s="66"/>
      <c r="H182" s="66"/>
      <c r="I182" s="1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66"/>
      <c r="B183" s="66"/>
      <c r="C183" s="66"/>
      <c r="D183" s="66"/>
      <c r="E183" s="66"/>
      <c r="F183" s="67"/>
      <c r="G183" s="66"/>
      <c r="H183" s="66"/>
      <c r="I183" s="1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66"/>
      <c r="B184" s="66"/>
      <c r="C184" s="66"/>
      <c r="D184" s="66"/>
      <c r="E184" s="66"/>
      <c r="F184" s="67"/>
      <c r="G184" s="66"/>
      <c r="H184" s="66"/>
      <c r="I184" s="1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66"/>
      <c r="B185" s="66"/>
      <c r="C185" s="66"/>
      <c r="D185" s="66"/>
      <c r="E185" s="66"/>
      <c r="F185" s="67"/>
      <c r="G185" s="66"/>
      <c r="H185" s="66"/>
      <c r="I185" s="1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66"/>
      <c r="B186" s="66"/>
      <c r="C186" s="66"/>
      <c r="D186" s="66"/>
      <c r="E186" s="66"/>
      <c r="F186" s="67"/>
      <c r="G186" s="66"/>
      <c r="H186" s="66"/>
      <c r="I186" s="1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66"/>
      <c r="B187" s="66"/>
      <c r="C187" s="66"/>
      <c r="D187" s="66"/>
      <c r="E187" s="66"/>
      <c r="F187" s="67"/>
      <c r="G187" s="66"/>
      <c r="H187" s="66"/>
      <c r="I187" s="1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66"/>
      <c r="B188" s="66"/>
      <c r="C188" s="66"/>
      <c r="D188" s="66"/>
      <c r="E188" s="66"/>
      <c r="F188" s="67"/>
      <c r="G188" s="66"/>
      <c r="H188" s="66"/>
      <c r="I188" s="1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66"/>
      <c r="B189" s="66"/>
      <c r="C189" s="66"/>
      <c r="D189" s="66"/>
      <c r="E189" s="66"/>
      <c r="F189" s="67"/>
      <c r="G189" s="66"/>
      <c r="H189" s="66"/>
      <c r="I189" s="1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66"/>
      <c r="B190" s="66"/>
      <c r="C190" s="66"/>
      <c r="D190" s="66"/>
      <c r="E190" s="66"/>
      <c r="F190" s="67"/>
      <c r="G190" s="66"/>
      <c r="H190" s="66"/>
      <c r="I190" s="1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66"/>
      <c r="B191" s="66"/>
      <c r="C191" s="66"/>
      <c r="D191" s="66"/>
      <c r="E191" s="66"/>
      <c r="F191" s="67"/>
      <c r="G191" s="66"/>
      <c r="H191" s="66"/>
      <c r="I191" s="1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66"/>
      <c r="B192" s="66"/>
      <c r="C192" s="66"/>
      <c r="D192" s="66"/>
      <c r="E192" s="66"/>
      <c r="F192" s="67"/>
      <c r="G192" s="66"/>
      <c r="H192" s="66"/>
      <c r="I192" s="1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66"/>
      <c r="B193" s="66"/>
      <c r="C193" s="66"/>
      <c r="D193" s="66"/>
      <c r="E193" s="66"/>
      <c r="F193" s="67"/>
      <c r="G193" s="66"/>
      <c r="H193" s="66"/>
      <c r="I193" s="1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66"/>
      <c r="B194" s="66"/>
      <c r="C194" s="66"/>
      <c r="D194" s="66"/>
      <c r="E194" s="66"/>
      <c r="F194" s="67"/>
      <c r="G194" s="66"/>
      <c r="H194" s="66"/>
      <c r="I194" s="1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66"/>
      <c r="B195" s="66"/>
      <c r="C195" s="66"/>
      <c r="D195" s="66"/>
      <c r="E195" s="66"/>
      <c r="F195" s="67"/>
      <c r="G195" s="66"/>
      <c r="H195" s="66"/>
      <c r="I195" s="1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66"/>
      <c r="B196" s="66"/>
      <c r="C196" s="66"/>
      <c r="D196" s="66"/>
      <c r="E196" s="66"/>
      <c r="F196" s="67"/>
      <c r="G196" s="66"/>
      <c r="H196" s="66"/>
      <c r="I196" s="1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66"/>
      <c r="B197" s="66"/>
      <c r="C197" s="66"/>
      <c r="D197" s="66"/>
      <c r="E197" s="66"/>
      <c r="F197" s="67"/>
      <c r="G197" s="66"/>
      <c r="H197" s="66"/>
      <c r="I197" s="1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66"/>
      <c r="B198" s="66"/>
      <c r="C198" s="66"/>
      <c r="D198" s="66"/>
      <c r="E198" s="66"/>
      <c r="F198" s="67"/>
      <c r="G198" s="66"/>
      <c r="H198" s="66"/>
      <c r="I198" s="1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66"/>
      <c r="B199" s="66"/>
      <c r="C199" s="66"/>
      <c r="D199" s="66"/>
      <c r="E199" s="66"/>
      <c r="F199" s="67"/>
      <c r="G199" s="66"/>
      <c r="H199" s="66"/>
      <c r="I199" s="1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66"/>
      <c r="B200" s="66"/>
      <c r="C200" s="66"/>
      <c r="D200" s="66"/>
      <c r="E200" s="66"/>
      <c r="F200" s="67"/>
      <c r="G200" s="66"/>
      <c r="H200" s="66"/>
      <c r="I200" s="1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66"/>
      <c r="B201" s="66"/>
      <c r="C201" s="66"/>
      <c r="D201" s="66"/>
      <c r="E201" s="66"/>
      <c r="F201" s="67"/>
      <c r="G201" s="66"/>
      <c r="H201" s="66"/>
      <c r="I201" s="1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66"/>
      <c r="B202" s="66"/>
      <c r="C202" s="66"/>
      <c r="D202" s="66"/>
      <c r="E202" s="66"/>
      <c r="F202" s="67"/>
      <c r="G202" s="66"/>
      <c r="H202" s="66"/>
      <c r="I202" s="1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66"/>
      <c r="B203" s="66"/>
      <c r="C203" s="66"/>
      <c r="D203" s="66"/>
      <c r="E203" s="66"/>
      <c r="F203" s="67"/>
      <c r="G203" s="66"/>
      <c r="H203" s="66"/>
      <c r="I203" s="1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66"/>
      <c r="B204" s="66"/>
      <c r="C204" s="66"/>
      <c r="D204" s="66"/>
      <c r="E204" s="66"/>
      <c r="F204" s="67"/>
      <c r="G204" s="66"/>
      <c r="H204" s="66"/>
      <c r="I204" s="1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66"/>
      <c r="B205" s="66"/>
      <c r="C205" s="66"/>
      <c r="D205" s="66"/>
      <c r="E205" s="66"/>
      <c r="F205" s="67"/>
      <c r="G205" s="66"/>
      <c r="H205" s="66"/>
      <c r="I205" s="1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66"/>
      <c r="B206" s="66"/>
      <c r="C206" s="66"/>
      <c r="D206" s="66"/>
      <c r="E206" s="66"/>
      <c r="F206" s="67"/>
      <c r="G206" s="66"/>
      <c r="H206" s="66"/>
      <c r="I206" s="1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66"/>
      <c r="B207" s="66"/>
      <c r="C207" s="66"/>
      <c r="D207" s="66"/>
      <c r="E207" s="66"/>
      <c r="F207" s="67"/>
      <c r="G207" s="66"/>
      <c r="H207" s="66"/>
      <c r="I207" s="1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66"/>
      <c r="B208" s="66"/>
      <c r="C208" s="66"/>
      <c r="D208" s="66"/>
      <c r="E208" s="66"/>
      <c r="F208" s="67"/>
      <c r="G208" s="66"/>
      <c r="H208" s="66"/>
      <c r="I208" s="1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66"/>
      <c r="B209" s="66"/>
      <c r="C209" s="66"/>
      <c r="D209" s="66"/>
      <c r="E209" s="66"/>
      <c r="F209" s="67"/>
      <c r="G209" s="66"/>
      <c r="H209" s="66"/>
      <c r="I209" s="1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66"/>
      <c r="B210" s="66"/>
      <c r="C210" s="66"/>
      <c r="D210" s="66"/>
      <c r="E210" s="66"/>
      <c r="F210" s="67"/>
      <c r="G210" s="66"/>
      <c r="H210" s="66"/>
      <c r="I210" s="1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66"/>
      <c r="B211" s="66"/>
      <c r="C211" s="66"/>
      <c r="D211" s="66"/>
      <c r="E211" s="66"/>
      <c r="F211" s="67"/>
      <c r="G211" s="66"/>
      <c r="H211" s="66"/>
      <c r="I211" s="1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66"/>
      <c r="B212" s="66"/>
      <c r="C212" s="66"/>
      <c r="D212" s="66"/>
      <c r="E212" s="66"/>
      <c r="F212" s="67"/>
      <c r="G212" s="66"/>
      <c r="H212" s="66"/>
      <c r="I212" s="1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66"/>
      <c r="B213" s="66"/>
      <c r="C213" s="66"/>
      <c r="D213" s="66"/>
      <c r="E213" s="66"/>
      <c r="F213" s="67"/>
      <c r="G213" s="66"/>
      <c r="H213" s="66"/>
      <c r="I213" s="1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66"/>
      <c r="B214" s="66"/>
      <c r="C214" s="66"/>
      <c r="D214" s="66"/>
      <c r="E214" s="66"/>
      <c r="F214" s="67"/>
      <c r="G214" s="66"/>
      <c r="H214" s="66"/>
      <c r="I214" s="1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66"/>
      <c r="B215" s="66"/>
      <c r="C215" s="66"/>
      <c r="D215" s="66"/>
      <c r="E215" s="66"/>
      <c r="F215" s="67"/>
      <c r="G215" s="66"/>
      <c r="H215" s="66"/>
      <c r="I215" s="1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66"/>
      <c r="B216" s="66"/>
      <c r="C216" s="66"/>
      <c r="D216" s="66"/>
      <c r="E216" s="66"/>
      <c r="F216" s="67"/>
      <c r="G216" s="66"/>
      <c r="H216" s="66"/>
      <c r="I216" s="1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66"/>
      <c r="B217" s="66"/>
      <c r="C217" s="66"/>
      <c r="D217" s="66"/>
      <c r="E217" s="66"/>
      <c r="F217" s="67"/>
      <c r="G217" s="66"/>
      <c r="H217" s="66"/>
      <c r="I217" s="1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66"/>
      <c r="B218" s="66"/>
      <c r="C218" s="66"/>
      <c r="D218" s="66"/>
      <c r="E218" s="66"/>
      <c r="F218" s="67"/>
      <c r="G218" s="66"/>
      <c r="H218" s="66"/>
      <c r="I218" s="1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66"/>
      <c r="B219" s="66"/>
      <c r="C219" s="66"/>
      <c r="D219" s="66"/>
      <c r="E219" s="66"/>
      <c r="F219" s="67"/>
      <c r="G219" s="66"/>
      <c r="H219" s="66"/>
      <c r="I219" s="1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66"/>
      <c r="B220" s="66"/>
      <c r="C220" s="66"/>
      <c r="D220" s="66"/>
      <c r="E220" s="66"/>
      <c r="F220" s="67"/>
      <c r="G220" s="66"/>
      <c r="H220" s="66"/>
      <c r="I220" s="1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66"/>
      <c r="B221" s="66"/>
      <c r="C221" s="66"/>
      <c r="D221" s="66"/>
      <c r="E221" s="66"/>
      <c r="F221" s="67"/>
      <c r="G221" s="66"/>
      <c r="H221" s="66"/>
      <c r="I221" s="1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66"/>
      <c r="B222" s="66"/>
      <c r="C222" s="66"/>
      <c r="D222" s="66"/>
      <c r="E222" s="66"/>
      <c r="F222" s="67"/>
      <c r="G222" s="66"/>
      <c r="H222" s="66"/>
      <c r="I222" s="1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66"/>
      <c r="B223" s="66"/>
      <c r="C223" s="66"/>
      <c r="D223" s="66"/>
      <c r="E223" s="66"/>
      <c r="F223" s="67"/>
      <c r="G223" s="66"/>
      <c r="H223" s="66"/>
      <c r="I223" s="1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66"/>
      <c r="B224" s="66"/>
      <c r="C224" s="66"/>
      <c r="D224" s="66"/>
      <c r="E224" s="66"/>
      <c r="F224" s="67"/>
      <c r="G224" s="66"/>
      <c r="H224" s="66"/>
      <c r="I224" s="1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66"/>
      <c r="B225" s="66"/>
      <c r="C225" s="66"/>
      <c r="D225" s="66"/>
      <c r="E225" s="66"/>
      <c r="F225" s="67"/>
      <c r="G225" s="66"/>
      <c r="H225" s="66"/>
      <c r="I225" s="1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66"/>
      <c r="B226" s="66"/>
      <c r="C226" s="66"/>
      <c r="D226" s="66"/>
      <c r="E226" s="66"/>
      <c r="F226" s="67"/>
      <c r="G226" s="66"/>
      <c r="H226" s="66"/>
      <c r="I226" s="1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66"/>
      <c r="B227" s="66"/>
      <c r="C227" s="66"/>
      <c r="D227" s="66"/>
      <c r="E227" s="66"/>
      <c r="F227" s="67"/>
      <c r="G227" s="66"/>
      <c r="H227" s="66"/>
      <c r="I227" s="1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66"/>
      <c r="B228" s="66"/>
      <c r="C228" s="66"/>
      <c r="D228" s="66"/>
      <c r="E228" s="66"/>
      <c r="F228" s="67"/>
      <c r="G228" s="66"/>
      <c r="H228" s="66"/>
      <c r="I228" s="1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66"/>
      <c r="B229" s="66"/>
      <c r="C229" s="66"/>
      <c r="D229" s="66"/>
      <c r="E229" s="66"/>
      <c r="F229" s="67"/>
      <c r="G229" s="66"/>
      <c r="H229" s="66"/>
      <c r="I229" s="1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66"/>
      <c r="B230" s="66"/>
      <c r="C230" s="66"/>
      <c r="D230" s="66"/>
      <c r="E230" s="66"/>
      <c r="F230" s="67"/>
      <c r="G230" s="66"/>
      <c r="H230" s="66"/>
      <c r="I230" s="1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66"/>
      <c r="B231" s="66"/>
      <c r="C231" s="66"/>
      <c r="D231" s="66"/>
      <c r="E231" s="66"/>
      <c r="F231" s="67"/>
      <c r="G231" s="66"/>
      <c r="H231" s="66"/>
      <c r="I231" s="1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66"/>
      <c r="B232" s="66"/>
      <c r="C232" s="66"/>
      <c r="D232" s="66"/>
      <c r="E232" s="66"/>
      <c r="F232" s="67"/>
      <c r="G232" s="66"/>
      <c r="H232" s="66"/>
      <c r="I232" s="1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66"/>
      <c r="B233" s="66"/>
      <c r="C233" s="66"/>
      <c r="D233" s="66"/>
      <c r="E233" s="66"/>
      <c r="F233" s="67"/>
      <c r="G233" s="66"/>
      <c r="H233" s="66"/>
      <c r="I233" s="1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66"/>
      <c r="B234" s="66"/>
      <c r="C234" s="66"/>
      <c r="D234" s="66"/>
      <c r="E234" s="66"/>
      <c r="F234" s="67"/>
      <c r="G234" s="66"/>
      <c r="H234" s="66"/>
      <c r="I234" s="1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66"/>
      <c r="B235" s="66"/>
      <c r="C235" s="66"/>
      <c r="D235" s="66"/>
      <c r="E235" s="66"/>
      <c r="F235" s="67"/>
      <c r="G235" s="66"/>
      <c r="H235" s="66"/>
      <c r="I235" s="1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66"/>
      <c r="B236" s="66"/>
      <c r="C236" s="66"/>
      <c r="D236" s="66"/>
      <c r="E236" s="66"/>
      <c r="F236" s="67"/>
      <c r="G236" s="66"/>
      <c r="H236" s="66"/>
      <c r="I236" s="1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66"/>
      <c r="B237" s="66"/>
      <c r="C237" s="66"/>
      <c r="D237" s="66"/>
      <c r="E237" s="66"/>
      <c r="F237" s="67"/>
      <c r="G237" s="66"/>
      <c r="H237" s="66"/>
      <c r="I237" s="1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66"/>
      <c r="B238" s="66"/>
      <c r="C238" s="66"/>
      <c r="D238" s="66"/>
      <c r="E238" s="66"/>
      <c r="F238" s="67"/>
      <c r="G238" s="66"/>
      <c r="H238" s="66"/>
      <c r="I238" s="1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66"/>
      <c r="B239" s="66"/>
      <c r="C239" s="66"/>
      <c r="D239" s="66"/>
      <c r="E239" s="66"/>
      <c r="F239" s="67"/>
      <c r="G239" s="66"/>
      <c r="H239" s="66"/>
      <c r="I239" s="1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66"/>
      <c r="B240" s="66"/>
      <c r="C240" s="66"/>
      <c r="D240" s="66"/>
      <c r="E240" s="66"/>
      <c r="F240" s="67"/>
      <c r="G240" s="66"/>
      <c r="H240" s="66"/>
      <c r="I240" s="1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66"/>
      <c r="B241" s="66"/>
      <c r="C241" s="66"/>
      <c r="D241" s="66"/>
      <c r="E241" s="66"/>
      <c r="F241" s="67"/>
      <c r="G241" s="66"/>
      <c r="H241" s="66"/>
      <c r="I241" s="1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66"/>
      <c r="B242" s="66"/>
      <c r="C242" s="66"/>
      <c r="D242" s="66"/>
      <c r="E242" s="66"/>
      <c r="F242" s="67"/>
      <c r="G242" s="66"/>
      <c r="H242" s="66"/>
      <c r="I242" s="1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66"/>
      <c r="B243" s="66"/>
      <c r="C243" s="66"/>
      <c r="D243" s="66"/>
      <c r="E243" s="66"/>
      <c r="F243" s="67"/>
      <c r="G243" s="66"/>
      <c r="H243" s="66"/>
      <c r="I243" s="1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66"/>
      <c r="B244" s="66"/>
      <c r="C244" s="66"/>
      <c r="D244" s="66"/>
      <c r="E244" s="66"/>
      <c r="F244" s="67"/>
      <c r="G244" s="66"/>
      <c r="H244" s="66"/>
      <c r="I244" s="1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66"/>
      <c r="B245" s="66"/>
      <c r="C245" s="66"/>
      <c r="D245" s="66"/>
      <c r="E245" s="66"/>
      <c r="F245" s="67"/>
      <c r="G245" s="66"/>
      <c r="H245" s="66"/>
      <c r="I245" s="1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66"/>
      <c r="B246" s="66"/>
      <c r="C246" s="66"/>
      <c r="D246" s="66"/>
      <c r="E246" s="66"/>
      <c r="F246" s="67"/>
      <c r="G246" s="66"/>
      <c r="H246" s="66"/>
      <c r="I246" s="1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66"/>
      <c r="B247" s="66"/>
      <c r="C247" s="66"/>
      <c r="D247" s="66"/>
      <c r="E247" s="66"/>
      <c r="F247" s="67"/>
      <c r="G247" s="66"/>
      <c r="H247" s="66"/>
      <c r="I247" s="1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66"/>
      <c r="B248" s="66"/>
      <c r="C248" s="66"/>
      <c r="D248" s="66"/>
      <c r="E248" s="66"/>
      <c r="F248" s="67"/>
      <c r="G248" s="66"/>
      <c r="H248" s="66"/>
      <c r="I248" s="1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66"/>
      <c r="B249" s="66"/>
      <c r="C249" s="66"/>
      <c r="D249" s="66"/>
      <c r="E249" s="66"/>
      <c r="F249" s="67"/>
      <c r="G249" s="66"/>
      <c r="H249" s="66"/>
      <c r="I249" s="1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66"/>
      <c r="B250" s="66"/>
      <c r="C250" s="66"/>
      <c r="D250" s="66"/>
      <c r="E250" s="66"/>
      <c r="F250" s="67"/>
      <c r="G250" s="66"/>
      <c r="H250" s="66"/>
      <c r="I250" s="1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66"/>
      <c r="B251" s="66"/>
      <c r="C251" s="66"/>
      <c r="D251" s="66"/>
      <c r="E251" s="66"/>
      <c r="F251" s="67"/>
      <c r="G251" s="66"/>
      <c r="H251" s="66"/>
      <c r="I251" s="1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66"/>
      <c r="B252" s="66"/>
      <c r="C252" s="66"/>
      <c r="D252" s="66"/>
      <c r="E252" s="66"/>
      <c r="F252" s="67"/>
      <c r="G252" s="66"/>
      <c r="H252" s="66"/>
      <c r="I252" s="1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66"/>
      <c r="B253" s="66"/>
      <c r="C253" s="66"/>
      <c r="D253" s="66"/>
      <c r="E253" s="66"/>
      <c r="F253" s="67"/>
      <c r="G253" s="66"/>
      <c r="H253" s="66"/>
      <c r="I253" s="1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66"/>
      <c r="B254" s="66"/>
      <c r="C254" s="66"/>
      <c r="D254" s="66"/>
      <c r="E254" s="66"/>
      <c r="F254" s="67"/>
      <c r="G254" s="66"/>
      <c r="H254" s="66"/>
      <c r="I254" s="1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66"/>
      <c r="B255" s="66"/>
      <c r="C255" s="66"/>
      <c r="D255" s="66"/>
      <c r="E255" s="66"/>
      <c r="F255" s="67"/>
      <c r="G255" s="66"/>
      <c r="H255" s="66"/>
      <c r="I255" s="1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66"/>
      <c r="B256" s="66"/>
      <c r="C256" s="66"/>
      <c r="D256" s="66"/>
      <c r="E256" s="66"/>
      <c r="F256" s="67"/>
      <c r="G256" s="66"/>
      <c r="H256" s="66"/>
      <c r="I256" s="1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66"/>
      <c r="B257" s="66"/>
      <c r="C257" s="66"/>
      <c r="D257" s="66"/>
      <c r="E257" s="66"/>
      <c r="F257" s="67"/>
      <c r="G257" s="66"/>
      <c r="H257" s="66"/>
      <c r="I257" s="1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66"/>
      <c r="B258" s="66"/>
      <c r="C258" s="66"/>
      <c r="D258" s="66"/>
      <c r="E258" s="66"/>
      <c r="F258" s="67"/>
      <c r="G258" s="66"/>
      <c r="H258" s="66"/>
      <c r="I258" s="1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66"/>
      <c r="B259" s="66"/>
      <c r="C259" s="66"/>
      <c r="D259" s="66"/>
      <c r="E259" s="66"/>
      <c r="F259" s="67"/>
      <c r="G259" s="66"/>
      <c r="H259" s="66"/>
      <c r="I259" s="1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66"/>
      <c r="B260" s="66"/>
      <c r="C260" s="66"/>
      <c r="D260" s="66"/>
      <c r="E260" s="66"/>
      <c r="F260" s="67"/>
      <c r="G260" s="66"/>
      <c r="H260" s="66"/>
      <c r="I260" s="1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66"/>
      <c r="B261" s="66"/>
      <c r="C261" s="66"/>
      <c r="D261" s="66"/>
      <c r="E261" s="66"/>
      <c r="F261" s="67"/>
      <c r="G261" s="66"/>
      <c r="H261" s="66"/>
      <c r="I261" s="1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66"/>
      <c r="B262" s="66"/>
      <c r="C262" s="66"/>
      <c r="D262" s="66"/>
      <c r="E262" s="66"/>
      <c r="F262" s="67"/>
      <c r="G262" s="66"/>
      <c r="H262" s="66"/>
      <c r="I262" s="1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66"/>
      <c r="B263" s="66"/>
      <c r="C263" s="66"/>
      <c r="D263" s="66"/>
      <c r="E263" s="66"/>
      <c r="F263" s="67"/>
      <c r="G263" s="66"/>
      <c r="H263" s="66"/>
      <c r="I263" s="1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66"/>
      <c r="B264" s="66"/>
      <c r="C264" s="66"/>
      <c r="D264" s="66"/>
      <c r="E264" s="66"/>
      <c r="F264" s="67"/>
      <c r="G264" s="66"/>
      <c r="H264" s="66"/>
      <c r="I264" s="1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66"/>
      <c r="B265" s="66"/>
      <c r="C265" s="66"/>
      <c r="D265" s="66"/>
      <c r="E265" s="66"/>
      <c r="F265" s="67"/>
      <c r="G265" s="66"/>
      <c r="H265" s="66"/>
      <c r="I265" s="1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66"/>
      <c r="B266" s="66"/>
      <c r="C266" s="66"/>
      <c r="D266" s="66"/>
      <c r="E266" s="66"/>
      <c r="F266" s="67"/>
      <c r="G266" s="66"/>
      <c r="H266" s="66"/>
      <c r="I266" s="1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66"/>
      <c r="B267" s="66"/>
      <c r="C267" s="66"/>
      <c r="D267" s="66"/>
      <c r="E267" s="66"/>
      <c r="F267" s="67"/>
      <c r="G267" s="66"/>
      <c r="H267" s="66"/>
      <c r="I267" s="1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66"/>
      <c r="B268" s="66"/>
      <c r="C268" s="66"/>
      <c r="D268" s="66"/>
      <c r="E268" s="66"/>
      <c r="F268" s="67"/>
      <c r="G268" s="66"/>
      <c r="H268" s="66"/>
      <c r="I268" s="1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66"/>
      <c r="B269" s="66"/>
      <c r="C269" s="66"/>
      <c r="D269" s="66"/>
      <c r="E269" s="66"/>
      <c r="F269" s="67"/>
      <c r="G269" s="66"/>
      <c r="H269" s="66"/>
      <c r="I269" s="1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66"/>
      <c r="B270" s="66"/>
      <c r="C270" s="66"/>
      <c r="D270" s="66"/>
      <c r="E270" s="66"/>
      <c r="F270" s="67"/>
      <c r="G270" s="66"/>
      <c r="H270" s="66"/>
      <c r="I270" s="1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66"/>
      <c r="B271" s="66"/>
      <c r="C271" s="66"/>
      <c r="D271" s="66"/>
      <c r="E271" s="66"/>
      <c r="F271" s="67"/>
      <c r="G271" s="66"/>
      <c r="H271" s="66"/>
      <c r="I271" s="1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66"/>
      <c r="B272" s="66"/>
      <c r="C272" s="66"/>
      <c r="D272" s="66"/>
      <c r="E272" s="66"/>
      <c r="F272" s="67"/>
      <c r="G272" s="66"/>
      <c r="H272" s="66"/>
      <c r="I272" s="1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66"/>
      <c r="B273" s="66"/>
      <c r="C273" s="66"/>
      <c r="D273" s="66"/>
      <c r="E273" s="66"/>
      <c r="F273" s="67"/>
      <c r="G273" s="66"/>
      <c r="H273" s="66"/>
      <c r="I273" s="1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66"/>
      <c r="B274" s="66"/>
      <c r="C274" s="66"/>
      <c r="D274" s="66"/>
      <c r="E274" s="66"/>
      <c r="F274" s="67"/>
      <c r="G274" s="66"/>
      <c r="H274" s="66"/>
      <c r="I274" s="1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66"/>
      <c r="B275" s="66"/>
      <c r="C275" s="66"/>
      <c r="D275" s="66"/>
      <c r="E275" s="66"/>
      <c r="F275" s="67"/>
      <c r="G275" s="66"/>
      <c r="H275" s="66"/>
      <c r="I275" s="1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66"/>
      <c r="B276" s="66"/>
      <c r="C276" s="66"/>
      <c r="D276" s="66"/>
      <c r="E276" s="66"/>
      <c r="F276" s="67"/>
      <c r="G276" s="66"/>
      <c r="H276" s="66"/>
      <c r="I276" s="1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66"/>
      <c r="B277" s="66"/>
      <c r="C277" s="66"/>
      <c r="D277" s="66"/>
      <c r="E277" s="66"/>
      <c r="F277" s="67"/>
      <c r="G277" s="66"/>
      <c r="H277" s="66"/>
      <c r="I277" s="1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66"/>
      <c r="B278" s="66"/>
      <c r="C278" s="66"/>
      <c r="D278" s="66"/>
      <c r="E278" s="66"/>
      <c r="F278" s="67"/>
      <c r="G278" s="66"/>
      <c r="H278" s="66"/>
      <c r="I278" s="1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66"/>
      <c r="B279" s="66"/>
      <c r="C279" s="66"/>
      <c r="D279" s="66"/>
      <c r="E279" s="66"/>
      <c r="F279" s="67"/>
      <c r="G279" s="66"/>
      <c r="H279" s="66"/>
      <c r="I279" s="1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autoFilter ref="A3:H101" xr:uid="{00000000-0009-0000-0000-000000000000}">
    <sortState xmlns:xlrd2="http://schemas.microsoft.com/office/spreadsheetml/2017/richdata2" ref="A4:H101">
      <sortCondition descending="1" ref="H3:H101"/>
    </sortState>
  </autoFilter>
  <mergeCells count="1">
    <mergeCell ref="A1:H2"/>
  </mergeCells>
  <conditionalFormatting sqref="H4:H101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Relevance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Tjerk van Dijk</cp:lastModifiedBy>
  <dcterms:modified xsi:type="dcterms:W3CDTF">2022-11-29T12:51:37Z</dcterms:modified>
</cp:coreProperties>
</file>